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 Spending " sheetId="1" r:id="rId4"/>
    <sheet state="visible" name="Future Spending (Attending Sala" sheetId="2" r:id="rId5"/>
  </sheets>
  <definedNames/>
  <calcPr/>
</workbook>
</file>

<file path=xl/sharedStrings.xml><?xml version="1.0" encoding="utf-8"?>
<sst xmlns="http://schemas.openxmlformats.org/spreadsheetml/2006/main" count="369" uniqueCount="104">
  <si>
    <t xml:space="preserve">NOTES ON HOW TO USE THIS GOOGLE SHEET: </t>
  </si>
  <si>
    <r>
      <rPr>
        <rFont val="Arial"/>
        <color rgb="FF434343"/>
        <sz val="12.0"/>
      </rPr>
      <t xml:space="preserve">- For expenses that don't occur every month, estimate the total amount that will be spent in a </t>
    </r>
    <r>
      <rPr>
        <rFont val="Arial"/>
        <i/>
        <color rgb="FF434343"/>
        <sz val="12.0"/>
      </rPr>
      <t>year</t>
    </r>
    <r>
      <rPr>
        <rFont val="Arial"/>
        <color rgb="FF434343"/>
        <sz val="12.0"/>
      </rPr>
      <t>, and divide that number by 12 to get a monthly average.</t>
    </r>
  </si>
  <si>
    <t>- For column D, use the drop down menu to select the Expense Type as follows:</t>
  </si>
  <si>
    <r>
      <rPr>
        <rFont val="Arial"/>
        <color rgb="FF434343"/>
        <sz val="12.0"/>
      </rPr>
      <t>-</t>
    </r>
    <r>
      <rPr>
        <rFont val="Arial"/>
        <i/>
        <color rgb="FF434343"/>
        <sz val="12.0"/>
      </rPr>
      <t>Fixed</t>
    </r>
    <r>
      <rPr>
        <rFont val="Arial"/>
        <color rgb="FF434343"/>
        <sz val="12.0"/>
      </rPr>
      <t xml:space="preserve"> is for set bills or expenses you must pay.</t>
    </r>
  </si>
  <si>
    <r>
      <rPr>
        <rFont val="Arial"/>
        <color rgb="FF434343"/>
        <sz val="12.0"/>
      </rPr>
      <t>-</t>
    </r>
    <r>
      <rPr>
        <rFont val="Arial"/>
        <i/>
        <color rgb="FF434343"/>
        <sz val="12.0"/>
      </rPr>
      <t>Discretionary</t>
    </r>
    <r>
      <rPr>
        <rFont val="Arial"/>
        <color rgb="FF434343"/>
        <sz val="12.0"/>
      </rPr>
      <t xml:space="preserve"> is for non-essential expenses that a household can survive without; they are often considered "wants" rather than "needs.</t>
    </r>
  </si>
  <si>
    <r>
      <rPr>
        <rFont val="Arial"/>
        <color rgb="FF434343"/>
        <sz val="12.0"/>
      </rPr>
      <t>-</t>
    </r>
    <r>
      <rPr>
        <rFont val="Arial"/>
        <i/>
        <color rgb="FF434343"/>
        <sz val="12.0"/>
      </rPr>
      <t>Savings Goals</t>
    </r>
    <r>
      <rPr>
        <rFont val="Arial"/>
        <color rgb="FF434343"/>
        <sz val="12.0"/>
      </rPr>
      <t xml:space="preserve"> are for savings outside of work retirement plans - such as an IRA/Roth IRA, HSA, 529 plan, taxable investment, and major purchases.</t>
    </r>
  </si>
  <si>
    <r>
      <rPr>
        <rFont val="Arial"/>
        <color rgb="FF434343"/>
        <sz val="12.0"/>
      </rPr>
      <t>-</t>
    </r>
    <r>
      <rPr>
        <rFont val="Arial"/>
        <i/>
        <color rgb="FF434343"/>
        <sz val="12.0"/>
      </rPr>
      <t>Charitable Giving</t>
    </r>
    <r>
      <rPr>
        <rFont val="Arial"/>
        <color rgb="FF434343"/>
        <sz val="12.0"/>
      </rPr>
      <t xml:space="preserve"> is for tithes and/or gifts to charity.</t>
    </r>
  </si>
  <si>
    <t>CURRENT SPENDING</t>
  </si>
  <si>
    <t xml:space="preserve"> $ Amount</t>
  </si>
  <si>
    <t>Expense Type</t>
  </si>
  <si>
    <t>Debts</t>
  </si>
  <si>
    <t>Mortgage (Principal &amp; Interest) or Rent</t>
  </si>
  <si>
    <t>Fixed</t>
  </si>
  <si>
    <t>Student Loan #1</t>
  </si>
  <si>
    <t>Student Loan #2</t>
  </si>
  <si>
    <t>Auto Loan #1</t>
  </si>
  <si>
    <t>Auto Loan #2</t>
  </si>
  <si>
    <t>Auto Lease</t>
  </si>
  <si>
    <t>Personal Loan</t>
  </si>
  <si>
    <t>Credit Card Debt</t>
  </si>
  <si>
    <t>Other</t>
  </si>
  <si>
    <t xml:space="preserve">Savings Goals </t>
  </si>
  <si>
    <t>Goal 1</t>
  </si>
  <si>
    <t>Savings Goals</t>
  </si>
  <si>
    <t>Goal 2</t>
  </si>
  <si>
    <t xml:space="preserve">Goal 3 </t>
  </si>
  <si>
    <t>Goal 4</t>
  </si>
  <si>
    <t>Goal 5</t>
  </si>
  <si>
    <t>Bills &amp; Utilities</t>
  </si>
  <si>
    <t>Water, Sewer, Trash, Electric, Gas</t>
  </si>
  <si>
    <t>Internet</t>
  </si>
  <si>
    <t>Cable &amp; Subscriptions (Hulu, Netflix, HBO)</t>
  </si>
  <si>
    <t xml:space="preserve">Discretionary </t>
  </si>
  <si>
    <t>Cell Phone</t>
  </si>
  <si>
    <t>Professional Services - Legal, Tax, Financial Planning</t>
  </si>
  <si>
    <t>Personal Insurance</t>
  </si>
  <si>
    <t>Home/Renters Insurance</t>
  </si>
  <si>
    <t>Auto Insurance</t>
  </si>
  <si>
    <t>Umbrella Policy</t>
  </si>
  <si>
    <t>Jewelry/Personal Articles</t>
  </si>
  <si>
    <t>Health Insurance (non-payroll)</t>
  </si>
  <si>
    <t>Life Insurance</t>
  </si>
  <si>
    <t>Disability Insurance</t>
  </si>
  <si>
    <t>Transportation</t>
  </si>
  <si>
    <t>Gas/Fuel</t>
  </si>
  <si>
    <t>Repair &amp; Maintenance</t>
  </si>
  <si>
    <t>Taxes/Tag</t>
  </si>
  <si>
    <t>Parking/Tolls</t>
  </si>
  <si>
    <t xml:space="preserve">Rideshare/Taxi </t>
  </si>
  <si>
    <t>Food</t>
  </si>
  <si>
    <t>Groceries</t>
  </si>
  <si>
    <t>Fast Food/Food Delivery</t>
  </si>
  <si>
    <t>Dining Out</t>
  </si>
  <si>
    <t>Coffee</t>
  </si>
  <si>
    <t>Home Costs</t>
  </si>
  <si>
    <t xml:space="preserve">Property Taxes </t>
  </si>
  <si>
    <t>Yard Services/Home Cleaning</t>
  </si>
  <si>
    <t>Furniture &amp; Decor</t>
  </si>
  <si>
    <t>Home Improvements &amp; Maintenance</t>
  </si>
  <si>
    <t>Security System</t>
  </si>
  <si>
    <t>Household Supplies</t>
  </si>
  <si>
    <t>Storage</t>
  </si>
  <si>
    <t>HOA Dues</t>
  </si>
  <si>
    <t>Health</t>
  </si>
  <si>
    <t>Doctor</t>
  </si>
  <si>
    <t>Dentist</t>
  </si>
  <si>
    <t>Pharmacy</t>
  </si>
  <si>
    <t>Gym/Recreation Dues</t>
  </si>
  <si>
    <t>Counseling</t>
  </si>
  <si>
    <t>Health Subscription / Peloton / App</t>
  </si>
  <si>
    <t>Child Related Costs</t>
  </si>
  <si>
    <t>Tuition</t>
  </si>
  <si>
    <t>Nanny/Au Pair</t>
  </si>
  <si>
    <t>Day Care</t>
  </si>
  <si>
    <t>Child Activities</t>
  </si>
  <si>
    <t>Babysitter</t>
  </si>
  <si>
    <t>Lifestyle</t>
  </si>
  <si>
    <t>Personal Care</t>
  </si>
  <si>
    <t>Entertainment</t>
  </si>
  <si>
    <t>Home Upgrades/Furnishings</t>
  </si>
  <si>
    <t>Misc. Shopping (ie. Amazon)</t>
  </si>
  <si>
    <t>Pet Expenses</t>
  </si>
  <si>
    <t>Gifts</t>
  </si>
  <si>
    <t>Travel</t>
  </si>
  <si>
    <t>Travel/Vacation</t>
  </si>
  <si>
    <t>Charity/Tithe/Giving</t>
  </si>
  <si>
    <t>Tithe</t>
  </si>
  <si>
    <t>Charitable Giving</t>
  </si>
  <si>
    <t>Charity</t>
  </si>
  <si>
    <t xml:space="preserve">Expense Type Totals </t>
  </si>
  <si>
    <r>
      <rPr>
        <rFont val="Arial"/>
        <color rgb="FF153155"/>
        <sz val="10.0"/>
      </rPr>
      <t xml:space="preserve">**Enter your </t>
    </r>
    <r>
      <rPr>
        <rFont val="Arial"/>
        <i/>
        <color rgb="FF153155"/>
        <sz val="10.0"/>
      </rPr>
      <t>current</t>
    </r>
    <r>
      <rPr>
        <rFont val="Arial"/>
        <color rgb="FF153155"/>
        <sz val="10.0"/>
      </rPr>
      <t xml:space="preserve"> </t>
    </r>
    <r>
      <rPr>
        <rFont val="Arial"/>
        <b/>
        <i/>
        <color rgb="FF153155"/>
        <sz val="10.0"/>
      </rPr>
      <t>net</t>
    </r>
    <r>
      <rPr>
        <rFont val="Arial"/>
        <color rgb="FF153155"/>
        <sz val="10.0"/>
      </rPr>
      <t xml:space="preserve"> monthly income here (i.e., the amount that is deposited into your bank </t>
    </r>
    <r>
      <rPr>
        <rFont val="Arial"/>
        <i/>
        <color rgb="FF153155"/>
        <sz val="10.0"/>
      </rPr>
      <t>after</t>
    </r>
    <r>
      <rPr>
        <rFont val="Arial"/>
        <color rgb="FF153155"/>
        <sz val="10.0"/>
      </rPr>
      <t xml:space="preserve"> taxes and payroll deductions are taken out). </t>
    </r>
  </si>
  <si>
    <t>How much wiggle room is there in your monthly spending?</t>
  </si>
  <si>
    <t>Monthly Income (net)**</t>
  </si>
  <si>
    <t>Total Expenses (fixed and discretionary from above)</t>
  </si>
  <si>
    <t xml:space="preserve">Remaining </t>
  </si>
  <si>
    <t>% Remaining</t>
  </si>
  <si>
    <t>To edit this worksheet click on the use template button on the right &gt;&gt;&gt;</t>
  </si>
  <si>
    <r>
      <rPr>
        <rFont val="Google Sans"/>
        <color rgb="FF434343"/>
        <sz val="12.0"/>
      </rPr>
      <t xml:space="preserve">- For expenses that don't occur every month, estimate the total amount that will be spent in a </t>
    </r>
    <r>
      <rPr>
        <rFont val="Google Sans"/>
        <i/>
        <color rgb="FF434343"/>
        <sz val="12.0"/>
      </rPr>
      <t>year</t>
    </r>
    <r>
      <rPr>
        <rFont val="Google Sans"/>
        <color rgb="FF434343"/>
        <sz val="12.0"/>
      </rPr>
      <t>, and divide that number by 12 to get a monthly average.</t>
    </r>
  </si>
  <si>
    <r>
      <rPr>
        <rFont val="Google Sans"/>
        <color rgb="FF434343"/>
        <sz val="12.0"/>
      </rPr>
      <t>--</t>
    </r>
    <r>
      <rPr>
        <rFont val="Google Sans"/>
        <i/>
        <color rgb="FF434343"/>
        <sz val="12.0"/>
      </rPr>
      <t>Fixed</t>
    </r>
    <r>
      <rPr>
        <rFont val="Google Sans"/>
        <color rgb="FF434343"/>
        <sz val="12.0"/>
      </rPr>
      <t xml:space="preserve"> is for set bills or expenses you must pay.</t>
    </r>
  </si>
  <si>
    <r>
      <rPr>
        <rFont val="Google Sans"/>
        <color rgb="FF434343"/>
        <sz val="12.0"/>
      </rPr>
      <t>--</t>
    </r>
    <r>
      <rPr>
        <rFont val="Google Sans"/>
        <i/>
        <color rgb="FF434343"/>
        <sz val="12.0"/>
      </rPr>
      <t>Discretionary</t>
    </r>
    <r>
      <rPr>
        <rFont val="Google Sans"/>
        <color rgb="FF434343"/>
        <sz val="12.0"/>
      </rPr>
      <t xml:space="preserve"> is for non-essential expenses that a household can survive without; they are often considered "wants" rather than "needs.</t>
    </r>
  </si>
  <si>
    <r>
      <rPr>
        <rFont val="Google Sans"/>
        <color rgb="FF434343"/>
        <sz val="12.0"/>
      </rPr>
      <t>--</t>
    </r>
    <r>
      <rPr>
        <rFont val="Google Sans"/>
        <i/>
        <color rgb="FF434343"/>
        <sz val="12.0"/>
      </rPr>
      <t>Savings Goals</t>
    </r>
    <r>
      <rPr>
        <rFont val="Google Sans"/>
        <color rgb="FF434343"/>
        <sz val="12.0"/>
      </rPr>
      <t xml:space="preserve"> are for savings outside of work retirement plans - such as an IRA/Roth IRA, HSA, 529 plan, taxable investment, and major purchases.</t>
    </r>
  </si>
  <si>
    <r>
      <rPr>
        <rFont val="Google Sans"/>
        <color rgb="FF434343"/>
        <sz val="12.0"/>
      </rPr>
      <t>--</t>
    </r>
    <r>
      <rPr>
        <rFont val="Google Sans"/>
        <i/>
        <color rgb="FF434343"/>
        <sz val="12.0"/>
      </rPr>
      <t>Charitable Giving</t>
    </r>
    <r>
      <rPr>
        <rFont val="Google Sans"/>
        <color rgb="FF434343"/>
        <sz val="12.0"/>
      </rPr>
      <t xml:space="preserve"> is for tithes and/or gifts to charity.</t>
    </r>
  </si>
  <si>
    <t>ATTENDING BUDGET</t>
  </si>
  <si>
    <r>
      <rPr>
        <rFont val="Google Sans"/>
        <color rgb="FF153155"/>
        <sz val="10.0"/>
      </rPr>
      <t xml:space="preserve">**Enter your </t>
    </r>
    <r>
      <rPr>
        <rFont val="Google Sans"/>
        <i/>
        <color rgb="FF153155"/>
        <sz val="10.0"/>
      </rPr>
      <t>future attending</t>
    </r>
    <r>
      <rPr>
        <rFont val="Google Sans"/>
        <color rgb="FF153155"/>
        <sz val="10.0"/>
      </rPr>
      <t xml:space="preserve"> </t>
    </r>
    <r>
      <rPr>
        <rFont val="Google Sans"/>
        <b/>
        <i/>
        <color rgb="FF153155"/>
        <sz val="10.0"/>
      </rPr>
      <t>net</t>
    </r>
    <r>
      <rPr>
        <rFont val="Google Sans"/>
        <color rgb="FF153155"/>
        <sz val="10.0"/>
      </rPr>
      <t xml:space="preserve"> monthly income here (i.e., the amount that is deposited into your bank </t>
    </r>
    <r>
      <rPr>
        <rFont val="Google Sans"/>
        <i/>
        <color rgb="FF153155"/>
        <sz val="10.0"/>
      </rPr>
      <t>after</t>
    </r>
    <r>
      <rPr>
        <rFont val="Google Sans"/>
        <color rgb="FF153155"/>
        <sz val="10.0"/>
      </rPr>
      <t xml:space="preserve"> taxes and payroll deductions are taken out).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</si>
</sst>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_);[Red]\(&quot;$&quot;#,##0\)"/>
    <numFmt numFmtId="165" formatCode="&quot;$&quot;#,##0"/>
    <numFmt numFmtId="166" formatCode="&quot;$&quot;#,##0_);\(&quot;$&quot;#,##0\)"/>
  </numFmts>
  <fonts count="31">
    <font>
      <sz val="10.0"/>
      <color rgb="FF000000"/>
      <name val="Arial"/>
      <scheme val="minor"/>
    </font>
    <font>
      <b/>
      <sz val="12.0"/>
      <color rgb="FF434343"/>
      <name val="Arial"/>
      <scheme val="minor"/>
    </font>
    <font/>
    <font>
      <b/>
      <sz val="12.0"/>
      <color theme="1"/>
      <name val="Arial"/>
      <scheme val="minor"/>
    </font>
    <font>
      <sz val="12.0"/>
      <color rgb="FF000000"/>
      <name val="Arial"/>
      <scheme val="minor"/>
    </font>
    <font>
      <sz val="12.0"/>
      <color rgb="FF434343"/>
      <name val="Arial"/>
      <scheme val="minor"/>
    </font>
    <font>
      <sz val="12.0"/>
      <color theme="1"/>
      <name val="Arial"/>
      <scheme val="minor"/>
    </font>
    <font>
      <sz val="12.0"/>
      <color rgb="FF434343"/>
      <name val="Arial"/>
    </font>
    <font>
      <b/>
      <sz val="12.0"/>
      <color rgb="FFFFFFFF"/>
      <name val="Arial"/>
      <scheme val="minor"/>
    </font>
    <font>
      <b/>
      <sz val="12.0"/>
      <color theme="0"/>
      <name val="Arial"/>
      <scheme val="minor"/>
    </font>
    <font>
      <sz val="12.0"/>
      <color rgb="FF153155"/>
      <name val="Arial"/>
      <scheme val="minor"/>
    </font>
    <font>
      <b/>
      <sz val="12.0"/>
      <color rgb="FFB19A57"/>
      <name val="Arial"/>
      <scheme val="minor"/>
    </font>
    <font>
      <sz val="10.0"/>
      <color rgb="FF153155"/>
      <name val="Arial"/>
      <scheme val="minor"/>
    </font>
    <font>
      <b/>
      <sz val="12.0"/>
      <color rgb="FF153155"/>
      <name val="Arial"/>
      <scheme val="minor"/>
    </font>
    <font>
      <color theme="1"/>
      <name val="Arial"/>
      <scheme val="minor"/>
    </font>
    <font>
      <b/>
      <sz val="12.0"/>
      <color rgb="FF104528"/>
      <name val="Arial"/>
      <scheme val="minor"/>
    </font>
    <font>
      <b/>
      <sz val="12.0"/>
      <color theme="0"/>
      <name val="Google Sans"/>
    </font>
    <font>
      <b/>
      <sz val="15.0"/>
      <color rgb="FF153155"/>
      <name val="Google Sans"/>
    </font>
    <font>
      <b/>
      <sz val="12.0"/>
      <color theme="1"/>
      <name val="Google Sans"/>
    </font>
    <font>
      <sz val="12.0"/>
      <color rgb="FF000000"/>
      <name val="Google Sans"/>
    </font>
    <font>
      <color theme="1"/>
      <name val="Google Sans"/>
    </font>
    <font>
      <b/>
      <sz val="12.0"/>
      <color rgb="FF434343"/>
      <name val="Google Sans"/>
    </font>
    <font>
      <sz val="12.0"/>
      <color rgb="FF434343"/>
      <name val="Google Sans"/>
    </font>
    <font>
      <sz val="12.0"/>
      <color theme="1"/>
      <name val="Google Sans"/>
    </font>
    <font>
      <b/>
      <sz val="12.0"/>
      <color rgb="FFFFFFFF"/>
      <name val="Google Sans"/>
    </font>
    <font>
      <sz val="12.0"/>
      <color rgb="FF153155"/>
      <name val="Google Sans"/>
    </font>
    <font>
      <sz val="10.0"/>
      <color rgb="FF000000"/>
      <name val="Google Sans"/>
    </font>
    <font>
      <b/>
      <sz val="12.0"/>
      <color rgb="FFB19A57"/>
      <name val="Google Sans"/>
    </font>
    <font>
      <sz val="10.0"/>
      <color rgb="FF153155"/>
      <name val="Google Sans"/>
    </font>
    <font>
      <b/>
      <sz val="12.0"/>
      <color rgb="FF153155"/>
      <name val="Google Sans"/>
    </font>
    <font>
      <b/>
      <sz val="12.0"/>
      <color rgb="FF104528"/>
      <name val="Google Sans"/>
    </font>
  </fonts>
  <fills count="7">
    <fill>
      <patternFill patternType="none"/>
    </fill>
    <fill>
      <patternFill patternType="lightGray"/>
    </fill>
    <fill>
      <patternFill patternType="solid">
        <fgColor rgb="FF166D84"/>
        <bgColor rgb="FF166D84"/>
      </patternFill>
    </fill>
    <fill>
      <patternFill patternType="solid">
        <fgColor rgb="FFD36C74"/>
        <bgColor rgb="FFD36C7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</fills>
  <borders count="3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/>
      <right/>
    </border>
    <border>
      <left/>
      <top/>
      <bottom/>
    </border>
    <border>
      <left style="thin">
        <color rgb="FF000000"/>
      </left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/>
    </border>
    <border>
      <right/>
      <bottom/>
    </border>
    <border>
      <left/>
      <right style="thin">
        <color rgb="FF000000"/>
      </right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top/>
      <bottom/>
    </border>
    <border>
      <left style="thin">
        <color rgb="FF000000"/>
      </left>
      <right/>
      <top/>
    </border>
    <border>
      <left/>
      <right/>
      <top/>
    </border>
    <border>
      <left/>
      <right style="thin">
        <color rgb="FF000000"/>
      </right>
      <top/>
    </border>
    <border>
      <left style="thin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4" numFmtId="0" xfId="0" applyFont="1"/>
    <xf borderId="4" fillId="0" fontId="5" numFmtId="0" xfId="0" applyAlignment="1" applyBorder="1" applyFont="1">
      <alignment readingOrder="0" vertical="center"/>
    </xf>
    <xf borderId="5" fillId="0" fontId="2" numFmtId="0" xfId="0" applyBorder="1" applyFont="1"/>
    <xf borderId="0" fillId="0" fontId="6" numFmtId="0" xfId="0" applyAlignment="1" applyFont="1">
      <alignment horizontal="center" vertical="center"/>
    </xf>
    <xf borderId="4" fillId="0" fontId="5" numFmtId="0" xfId="0" applyAlignment="1" applyBorder="1" applyFont="1">
      <alignment readingOrder="0" shrinkToFit="0" vertical="center" wrapText="1"/>
    </xf>
    <xf borderId="4" fillId="0" fontId="7" numFmtId="0" xfId="0" applyAlignment="1" applyBorder="1" applyFont="1">
      <alignment readingOrder="0" shrinkToFit="0" vertical="center" wrapText="1"/>
    </xf>
    <xf borderId="1" fillId="2" fontId="8" numFmtId="0" xfId="0" applyAlignment="1" applyBorder="1" applyFill="1" applyFont="1">
      <alignment horizontal="center" readingOrder="0" vertical="center"/>
    </xf>
    <xf borderId="6" fillId="2" fontId="8" numFmtId="0" xfId="0" applyAlignment="1" applyBorder="1" applyFont="1">
      <alignment horizontal="center" vertical="center"/>
    </xf>
    <xf borderId="7" fillId="2" fontId="8" numFmtId="0" xfId="0" applyAlignment="1" applyBorder="1" applyFont="1">
      <alignment horizontal="center" readingOrder="0" shrinkToFit="0" vertical="center" wrapText="1"/>
    </xf>
    <xf borderId="8" fillId="3" fontId="9" numFmtId="0" xfId="0" applyAlignment="1" applyBorder="1" applyFill="1" applyFont="1">
      <alignment horizontal="center" vertical="center"/>
    </xf>
    <xf borderId="9" fillId="3" fontId="9" numFmtId="164" xfId="0" applyAlignment="1" applyBorder="1" applyFont="1" applyNumberFormat="1">
      <alignment horizontal="center" vertical="center"/>
    </xf>
    <xf borderId="10" fillId="3" fontId="1" numFmtId="0" xfId="0" applyAlignment="1" applyBorder="1" applyFont="1">
      <alignment horizontal="center" vertical="center"/>
    </xf>
    <xf borderId="11" fillId="3" fontId="1" numFmtId="0" xfId="0" applyAlignment="1" applyBorder="1" applyFont="1">
      <alignment horizontal="center" vertical="center"/>
    </xf>
    <xf borderId="0" fillId="0" fontId="10" numFmtId="0" xfId="0" applyFont="1"/>
    <xf borderId="0" fillId="0" fontId="0" numFmtId="0" xfId="0" applyFont="1"/>
    <xf borderId="12" fillId="4" fontId="5" numFmtId="0" xfId="0" applyAlignment="1" applyBorder="1" applyFill="1" applyFont="1">
      <alignment readingOrder="0"/>
    </xf>
    <xf borderId="0" fillId="0" fontId="5" numFmtId="164" xfId="0" applyAlignment="1" applyFont="1" applyNumberFormat="1">
      <alignment horizontal="center" readingOrder="0"/>
    </xf>
    <xf borderId="13" fillId="4" fontId="5" numFmtId="164" xfId="0" applyAlignment="1" applyBorder="1" applyFont="1" applyNumberFormat="1">
      <alignment horizontal="center"/>
    </xf>
    <xf borderId="14" fillId="4" fontId="5" numFmtId="164" xfId="0" applyAlignment="1" applyBorder="1" applyFont="1" applyNumberFormat="1">
      <alignment horizontal="center"/>
    </xf>
    <xf borderId="15" fillId="4" fontId="5" numFmtId="0" xfId="0" applyBorder="1" applyFont="1"/>
    <xf borderId="16" fillId="4" fontId="5" numFmtId="164" xfId="0" applyAlignment="1" applyBorder="1" applyFont="1" applyNumberFormat="1">
      <alignment horizontal="center"/>
    </xf>
    <xf borderId="17" fillId="4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15" fillId="4" fontId="5" numFmtId="0" xfId="0" applyAlignment="1" applyBorder="1" applyFont="1">
      <alignment readingOrder="0"/>
    </xf>
    <xf borderId="18" fillId="4" fontId="10" numFmtId="0" xfId="0" applyBorder="1" applyFont="1"/>
    <xf borderId="19" fillId="4" fontId="5" numFmtId="0" xfId="0" applyAlignment="1" applyBorder="1" applyFont="1">
      <alignment readingOrder="0"/>
    </xf>
    <xf borderId="20" fillId="4" fontId="5" numFmtId="164" xfId="0" applyAlignment="1" applyBorder="1" applyFont="1" applyNumberFormat="1">
      <alignment horizontal="center"/>
    </xf>
    <xf borderId="21" fillId="4" fontId="5" numFmtId="164" xfId="0" applyAlignment="1" applyBorder="1" applyFont="1" applyNumberFormat="1">
      <alignment horizontal="center"/>
    </xf>
    <xf borderId="22" fillId="3" fontId="8" numFmtId="0" xfId="0" applyAlignment="1" applyBorder="1" applyFont="1">
      <alignment horizontal="center" readingOrder="0" vertical="center"/>
    </xf>
    <xf borderId="23" fillId="3" fontId="9" numFmtId="164" xfId="0" applyAlignment="1" applyBorder="1" applyFont="1" applyNumberFormat="1">
      <alignment horizontal="center" vertical="center"/>
    </xf>
    <xf borderId="23" fillId="3" fontId="11" numFmtId="0" xfId="0" applyAlignment="1" applyBorder="1" applyFont="1">
      <alignment horizontal="center" vertical="center"/>
    </xf>
    <xf borderId="24" fillId="3" fontId="11" numFmtId="0" xfId="0" applyAlignment="1" applyBorder="1" applyFont="1">
      <alignment horizontal="center" vertical="center"/>
    </xf>
    <xf borderId="0" fillId="4" fontId="10" numFmtId="0" xfId="0" applyFont="1"/>
    <xf borderId="4" fillId="4" fontId="5" numFmtId="0" xfId="0" applyAlignment="1" applyBorder="1" applyFont="1">
      <alignment readingOrder="0"/>
    </xf>
    <xf borderId="0" fillId="4" fontId="5" numFmtId="164" xfId="0" applyAlignment="1" applyFont="1" applyNumberFormat="1">
      <alignment horizontal="center"/>
    </xf>
    <xf borderId="21" fillId="4" fontId="5" numFmtId="164" xfId="0" applyAlignment="1" applyBorder="1" applyFont="1" applyNumberFormat="1">
      <alignment horizontal="center" readingOrder="0"/>
    </xf>
    <xf borderId="22" fillId="3" fontId="9" numFmtId="0" xfId="0" applyAlignment="1" applyBorder="1" applyFont="1">
      <alignment horizontal="center" vertical="center"/>
    </xf>
    <xf borderId="16" fillId="4" fontId="5" numFmtId="164" xfId="0" applyAlignment="1" applyBorder="1" applyFont="1" applyNumberFormat="1">
      <alignment horizontal="center" readingOrder="0"/>
    </xf>
    <xf borderId="17" fillId="4" fontId="5" numFmtId="164" xfId="0" applyAlignment="1" applyBorder="1" applyFont="1" applyNumberFormat="1">
      <alignment horizontal="center" readingOrder="0"/>
    </xf>
    <xf borderId="25" fillId="4" fontId="5" numFmtId="0" xfId="0" applyBorder="1" applyFont="1"/>
    <xf borderId="26" fillId="4" fontId="5" numFmtId="164" xfId="0" applyAlignment="1" applyBorder="1" applyFont="1" applyNumberFormat="1">
      <alignment horizontal="center"/>
    </xf>
    <xf borderId="27" fillId="3" fontId="9" numFmtId="0" xfId="0" applyAlignment="1" applyBorder="1" applyFont="1">
      <alignment horizontal="center" vertical="center"/>
    </xf>
    <xf borderId="28" fillId="3" fontId="9" numFmtId="164" xfId="0" applyAlignment="1" applyBorder="1" applyFont="1" applyNumberFormat="1">
      <alignment horizontal="center" vertical="center"/>
    </xf>
    <xf borderId="28" fillId="3" fontId="9" numFmtId="0" xfId="0" applyAlignment="1" applyBorder="1" applyFont="1">
      <alignment horizontal="center" vertical="center"/>
    </xf>
    <xf borderId="29" fillId="3" fontId="9" numFmtId="0" xfId="0" applyAlignment="1" applyBorder="1" applyFont="1">
      <alignment horizontal="center" vertical="center"/>
    </xf>
    <xf borderId="9" fillId="0" fontId="5" numFmtId="164" xfId="0" applyAlignment="1" applyBorder="1" applyFont="1" applyNumberFormat="1">
      <alignment horizontal="center"/>
    </xf>
    <xf borderId="28" fillId="3" fontId="9" numFmtId="165" xfId="0" applyAlignment="1" applyBorder="1" applyFont="1" applyNumberFormat="1">
      <alignment horizontal="center" readingOrder="0" vertical="center"/>
    </xf>
    <xf borderId="27" fillId="3" fontId="9" numFmtId="0" xfId="0" applyAlignment="1" applyBorder="1" applyFont="1">
      <alignment horizontal="center" readingOrder="0" vertical="center"/>
    </xf>
    <xf borderId="28" fillId="3" fontId="11" numFmtId="0" xfId="0" applyAlignment="1" applyBorder="1" applyFont="1">
      <alignment horizontal="center" vertical="center"/>
    </xf>
    <xf borderId="29" fillId="3" fontId="11" numFmtId="0" xfId="0" applyAlignment="1" applyBorder="1" applyFont="1">
      <alignment horizontal="center" vertical="center"/>
    </xf>
    <xf borderId="28" fillId="3" fontId="9" numFmtId="164" xfId="0" applyAlignment="1" applyBorder="1" applyFont="1" applyNumberFormat="1">
      <alignment horizontal="center" readingOrder="0" vertical="center"/>
    </xf>
    <xf borderId="27" fillId="3" fontId="9" numFmtId="0" xfId="0" applyAlignment="1" applyBorder="1" applyFont="1">
      <alignment horizontal="center"/>
    </xf>
    <xf borderId="28" fillId="3" fontId="9" numFmtId="166" xfId="0" applyAlignment="1" applyBorder="1" applyFont="1" applyNumberFormat="1">
      <alignment horizontal="center"/>
    </xf>
    <xf borderId="28" fillId="3" fontId="9" numFmtId="0" xfId="0" applyAlignment="1" applyBorder="1" applyFont="1">
      <alignment horizontal="center"/>
    </xf>
    <xf borderId="29" fillId="3" fontId="9" numFmtId="0" xfId="0" applyAlignment="1" applyBorder="1" applyFont="1">
      <alignment horizontal="center"/>
    </xf>
    <xf borderId="16" fillId="4" fontId="5" numFmtId="166" xfId="0" applyAlignment="1" applyBorder="1" applyFont="1" applyNumberFormat="1">
      <alignment horizontal="center" readingOrder="0"/>
    </xf>
    <xf borderId="16" fillId="4" fontId="5" numFmtId="166" xfId="0" applyAlignment="1" applyBorder="1" applyFont="1" applyNumberFormat="1">
      <alignment horizontal="center"/>
    </xf>
    <xf borderId="26" fillId="4" fontId="5" numFmtId="166" xfId="0" applyAlignment="1" applyBorder="1" applyFont="1" applyNumberFormat="1">
      <alignment horizontal="center"/>
    </xf>
    <xf borderId="27" fillId="3" fontId="8" numFmtId="0" xfId="0" applyAlignment="1" applyBorder="1" applyFont="1">
      <alignment horizontal="center" readingOrder="0"/>
    </xf>
    <xf borderId="28" fillId="3" fontId="9" numFmtId="165" xfId="0" applyAlignment="1" applyBorder="1" applyFont="1" applyNumberFormat="1">
      <alignment horizontal="center" readingOrder="0"/>
    </xf>
    <xf borderId="28" fillId="3" fontId="11" numFmtId="0" xfId="0" applyAlignment="1" applyBorder="1" applyFont="1">
      <alignment horizontal="center"/>
    </xf>
    <xf borderId="29" fillId="3" fontId="11" numFmtId="0" xfId="0" applyAlignment="1" applyBorder="1" applyFont="1">
      <alignment horizontal="center"/>
    </xf>
    <xf borderId="0" fillId="0" fontId="12" numFmtId="0" xfId="0" applyFont="1"/>
    <xf borderId="0" fillId="0" fontId="5" numFmtId="166" xfId="0" applyAlignment="1" applyFont="1" applyNumberFormat="1">
      <alignment horizontal="center" readingOrder="0"/>
    </xf>
    <xf borderId="26" fillId="4" fontId="5" numFmtId="166" xfId="0" applyAlignment="1" applyBorder="1" applyFont="1" applyNumberFormat="1">
      <alignment horizontal="center" readingOrder="0"/>
    </xf>
    <xf borderId="27" fillId="5" fontId="13" numFmtId="0" xfId="0" applyAlignment="1" applyBorder="1" applyFill="1" applyFont="1">
      <alignment horizontal="center"/>
    </xf>
    <xf borderId="28" fillId="5" fontId="13" numFmtId="0" xfId="0" applyAlignment="1" applyBorder="1" applyFont="1">
      <alignment horizontal="center"/>
    </xf>
    <xf borderId="29" fillId="5" fontId="13" numFmtId="0" xfId="0" applyAlignment="1" applyBorder="1" applyFont="1">
      <alignment horizontal="center"/>
    </xf>
    <xf borderId="4" fillId="0" fontId="12" numFmtId="0" xfId="0" applyBorder="1" applyFont="1"/>
    <xf borderId="5" fillId="0" fontId="12" numFmtId="0" xfId="0" applyBorder="1" applyFont="1"/>
    <xf borderId="27" fillId="3" fontId="8" numFmtId="0" xfId="0" applyAlignment="1" applyBorder="1" applyFont="1">
      <alignment horizontal="left" readingOrder="0"/>
    </xf>
    <xf borderId="28" fillId="3" fontId="9" numFmtId="164" xfId="0" applyAlignment="1" applyBorder="1" applyFont="1" applyNumberFormat="1">
      <alignment horizontal="center"/>
    </xf>
    <xf borderId="29" fillId="3" fontId="9" numFmtId="164" xfId="0" applyAlignment="1" applyBorder="1" applyFont="1" applyNumberFormat="1">
      <alignment horizontal="center"/>
    </xf>
    <xf borderId="4" fillId="0" fontId="1" numFmtId="0" xfId="0" applyBorder="1" applyFont="1"/>
    <xf borderId="0" fillId="0" fontId="1" numFmtId="164" xfId="0" applyAlignment="1" applyFont="1" applyNumberFormat="1">
      <alignment horizontal="center"/>
    </xf>
    <xf borderId="5" fillId="0" fontId="5" numFmtId="165" xfId="0" applyBorder="1" applyFont="1" applyNumberFormat="1"/>
    <xf borderId="0" fillId="0" fontId="13" numFmtId="164" xfId="0" applyAlignment="1" applyFont="1" applyNumberFormat="1">
      <alignment horizontal="center"/>
    </xf>
    <xf borderId="4" fillId="0" fontId="1" numFmtId="0" xfId="0" applyAlignment="1" applyBorder="1" applyFont="1">
      <alignment readingOrder="0"/>
    </xf>
    <xf borderId="9" fillId="0" fontId="14" numFmtId="0" xfId="0" applyBorder="1" applyFont="1"/>
    <xf borderId="30" fillId="0" fontId="5" numFmtId="165" xfId="0" applyBorder="1" applyFont="1" applyNumberFormat="1"/>
    <xf borderId="31" fillId="0" fontId="12" numFmtId="0" xfId="0" applyBorder="1" applyFont="1"/>
    <xf borderId="4" fillId="3" fontId="13" numFmtId="0" xfId="0" applyBorder="1" applyFont="1"/>
    <xf borderId="3" fillId="3" fontId="13" numFmtId="164" xfId="0" applyAlignment="1" applyBorder="1" applyFont="1" applyNumberFormat="1">
      <alignment horizontal="center"/>
    </xf>
    <xf borderId="0" fillId="0" fontId="12" numFmtId="164" xfId="0" applyAlignment="1" applyFont="1" applyNumberFormat="1">
      <alignment readingOrder="0" shrinkToFit="0" vertical="center" wrapText="1"/>
    </xf>
    <xf borderId="4" fillId="3" fontId="8" numFmtId="0" xfId="0" applyAlignment="1" applyBorder="1" applyFont="1">
      <alignment readingOrder="0"/>
    </xf>
    <xf borderId="5" fillId="3" fontId="13" numFmtId="164" xfId="0" applyAlignment="1" applyBorder="1" applyFont="1" applyNumberFormat="1">
      <alignment horizontal="center"/>
    </xf>
    <xf borderId="1" fillId="0" fontId="1" numFmtId="0" xfId="0" applyAlignment="1" applyBorder="1" applyFont="1">
      <alignment readingOrder="0"/>
    </xf>
    <xf borderId="3" fillId="6" fontId="1" numFmtId="164" xfId="0" applyAlignment="1" applyBorder="1" applyFill="1" applyFont="1" applyNumberFormat="1">
      <alignment horizontal="center" readingOrder="0"/>
    </xf>
    <xf borderId="5" fillId="4" fontId="1" numFmtId="164" xfId="0" applyAlignment="1" applyBorder="1" applyFont="1" applyNumberFormat="1">
      <alignment horizontal="center" readingOrder="0"/>
    </xf>
    <xf borderId="0" fillId="0" fontId="12" numFmtId="164" xfId="0" applyFont="1" applyNumberFormat="1"/>
    <xf borderId="0" fillId="0" fontId="13" numFmtId="164" xfId="0" applyFont="1" applyNumberFormat="1"/>
    <xf borderId="5" fillId="0" fontId="1" numFmtId="164" xfId="0" applyAlignment="1" applyBorder="1" applyFont="1" applyNumberFormat="1">
      <alignment horizontal="center" readingOrder="0"/>
    </xf>
    <xf borderId="5" fillId="0" fontId="1" numFmtId="164" xfId="0" applyAlignment="1" applyBorder="1" applyFont="1" applyNumberFormat="1">
      <alignment horizontal="center"/>
    </xf>
    <xf borderId="32" fillId="0" fontId="1" numFmtId="0" xfId="0" applyAlignment="1" applyBorder="1" applyFont="1">
      <alignment readingOrder="0"/>
    </xf>
    <xf borderId="30" fillId="0" fontId="1" numFmtId="10" xfId="0" applyAlignment="1" applyBorder="1" applyFont="1" applyNumberFormat="1">
      <alignment horizontal="center"/>
    </xf>
    <xf borderId="0" fillId="0" fontId="13" numFmtId="0" xfId="0" applyFont="1"/>
    <xf borderId="0" fillId="0" fontId="15" numFmtId="0" xfId="0" applyFont="1"/>
    <xf borderId="0" fillId="0" fontId="15" numFmtId="164" xfId="0" applyAlignment="1" applyFont="1" applyNumberFormat="1">
      <alignment horizontal="center"/>
    </xf>
    <xf borderId="4" fillId="2" fontId="16" numFmtId="0" xfId="0" applyAlignment="1" applyBorder="1" applyFont="1">
      <alignment horizontal="left" readingOrder="0" vertical="center"/>
    </xf>
    <xf borderId="0" fillId="2" fontId="17" numFmtId="0" xfId="0" applyAlignment="1" applyFont="1">
      <alignment horizontal="center" readingOrder="0" vertical="center"/>
    </xf>
    <xf borderId="9" fillId="2" fontId="17" numFmtId="0" xfId="0" applyAlignment="1" applyBorder="1" applyFont="1">
      <alignment horizontal="center" readingOrder="0" vertical="center"/>
    </xf>
    <xf borderId="30" fillId="2" fontId="17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center" vertical="center"/>
    </xf>
    <xf borderId="0" fillId="0" fontId="19" numFmtId="0" xfId="0" applyFont="1"/>
    <xf borderId="0" fillId="0" fontId="20" numFmtId="0" xfId="0" applyFont="1"/>
    <xf borderId="1" fillId="0" fontId="21" numFmtId="0" xfId="0" applyAlignment="1" applyBorder="1" applyFont="1">
      <alignment readingOrder="0" vertical="center"/>
    </xf>
    <xf borderId="4" fillId="0" fontId="22" numFmtId="0" xfId="0" applyAlignment="1" applyBorder="1" applyFont="1">
      <alignment readingOrder="0" vertical="center"/>
    </xf>
    <xf borderId="0" fillId="0" fontId="23" numFmtId="0" xfId="0" applyAlignment="1" applyFont="1">
      <alignment horizontal="center" vertical="center"/>
    </xf>
    <xf borderId="4" fillId="0" fontId="22" numFmtId="0" xfId="0" applyAlignment="1" applyBorder="1" applyFont="1">
      <alignment readingOrder="0" shrinkToFit="0" vertical="center" wrapText="1"/>
    </xf>
    <xf borderId="1" fillId="2" fontId="24" numFmtId="0" xfId="0" applyAlignment="1" applyBorder="1" applyFont="1">
      <alignment horizontal="center" readingOrder="0" vertical="center"/>
    </xf>
    <xf borderId="6" fillId="2" fontId="24" numFmtId="0" xfId="0" applyAlignment="1" applyBorder="1" applyFont="1">
      <alignment horizontal="center" vertical="center"/>
    </xf>
    <xf borderId="7" fillId="2" fontId="24" numFmtId="0" xfId="0" applyAlignment="1" applyBorder="1" applyFont="1">
      <alignment horizontal="center" readingOrder="0" shrinkToFit="0" vertical="center" wrapText="1"/>
    </xf>
    <xf borderId="8" fillId="3" fontId="16" numFmtId="0" xfId="0" applyAlignment="1" applyBorder="1" applyFont="1">
      <alignment horizontal="center" vertical="center"/>
    </xf>
    <xf borderId="9" fillId="3" fontId="16" numFmtId="164" xfId="0" applyAlignment="1" applyBorder="1" applyFont="1" applyNumberFormat="1">
      <alignment horizontal="center" vertical="center"/>
    </xf>
    <xf borderId="10" fillId="3" fontId="21" numFmtId="0" xfId="0" applyAlignment="1" applyBorder="1" applyFont="1">
      <alignment horizontal="center" vertical="center"/>
    </xf>
    <xf borderId="11" fillId="3" fontId="21" numFmtId="0" xfId="0" applyAlignment="1" applyBorder="1" applyFont="1">
      <alignment horizontal="center" vertical="center"/>
    </xf>
    <xf borderId="0" fillId="0" fontId="25" numFmtId="0" xfId="0" applyFont="1"/>
    <xf borderId="0" fillId="0" fontId="26" numFmtId="0" xfId="0" applyFont="1"/>
    <xf borderId="12" fillId="4" fontId="22" numFmtId="0" xfId="0" applyAlignment="1" applyBorder="1" applyFont="1">
      <alignment readingOrder="0"/>
    </xf>
    <xf borderId="0" fillId="0" fontId="22" numFmtId="164" xfId="0" applyAlignment="1" applyFont="1" applyNumberFormat="1">
      <alignment horizontal="center" readingOrder="0"/>
    </xf>
    <xf borderId="13" fillId="4" fontId="22" numFmtId="164" xfId="0" applyAlignment="1" applyBorder="1" applyFont="1" applyNumberFormat="1">
      <alignment horizontal="center"/>
    </xf>
    <xf borderId="14" fillId="4" fontId="22" numFmtId="164" xfId="0" applyAlignment="1" applyBorder="1" applyFont="1" applyNumberFormat="1">
      <alignment horizontal="center"/>
    </xf>
    <xf borderId="15" fillId="4" fontId="22" numFmtId="0" xfId="0" applyBorder="1" applyFont="1"/>
    <xf borderId="16" fillId="4" fontId="22" numFmtId="164" xfId="0" applyAlignment="1" applyBorder="1" applyFont="1" applyNumberFormat="1">
      <alignment horizontal="center"/>
    </xf>
    <xf borderId="17" fillId="4" fontId="22" numFmtId="164" xfId="0" applyAlignment="1" applyBorder="1" applyFont="1" applyNumberFormat="1">
      <alignment horizontal="center"/>
    </xf>
    <xf borderId="0" fillId="0" fontId="22" numFmtId="164" xfId="0" applyAlignment="1" applyFont="1" applyNumberFormat="1">
      <alignment horizontal="center"/>
    </xf>
    <xf borderId="18" fillId="4" fontId="25" numFmtId="0" xfId="0" applyBorder="1" applyFont="1"/>
    <xf borderId="19" fillId="4" fontId="22" numFmtId="0" xfId="0" applyAlignment="1" applyBorder="1" applyFont="1">
      <alignment readingOrder="0"/>
    </xf>
    <xf borderId="20" fillId="4" fontId="22" numFmtId="164" xfId="0" applyAlignment="1" applyBorder="1" applyFont="1" applyNumberFormat="1">
      <alignment horizontal="center"/>
    </xf>
    <xf borderId="21" fillId="4" fontId="22" numFmtId="164" xfId="0" applyAlignment="1" applyBorder="1" applyFont="1" applyNumberFormat="1">
      <alignment horizontal="center"/>
    </xf>
    <xf borderId="22" fillId="3" fontId="24" numFmtId="0" xfId="0" applyAlignment="1" applyBorder="1" applyFont="1">
      <alignment horizontal="center" readingOrder="0" vertical="center"/>
    </xf>
    <xf borderId="23" fillId="3" fontId="16" numFmtId="164" xfId="0" applyAlignment="1" applyBorder="1" applyFont="1" applyNumberFormat="1">
      <alignment horizontal="center" vertical="center"/>
    </xf>
    <xf borderId="23" fillId="3" fontId="27" numFmtId="0" xfId="0" applyAlignment="1" applyBorder="1" applyFont="1">
      <alignment horizontal="center" vertical="center"/>
    </xf>
    <xf borderId="24" fillId="3" fontId="27" numFmtId="0" xfId="0" applyAlignment="1" applyBorder="1" applyFont="1">
      <alignment horizontal="center" vertical="center"/>
    </xf>
    <xf borderId="0" fillId="4" fontId="25" numFmtId="0" xfId="0" applyFont="1"/>
    <xf borderId="4" fillId="4" fontId="22" numFmtId="0" xfId="0" applyAlignment="1" applyBorder="1" applyFont="1">
      <alignment readingOrder="0"/>
    </xf>
    <xf borderId="0" fillId="4" fontId="22" numFmtId="164" xfId="0" applyAlignment="1" applyFont="1" applyNumberFormat="1">
      <alignment horizontal="center"/>
    </xf>
    <xf borderId="21" fillId="4" fontId="22" numFmtId="164" xfId="0" applyAlignment="1" applyBorder="1" applyFont="1" applyNumberFormat="1">
      <alignment horizontal="center" readingOrder="0"/>
    </xf>
    <xf borderId="22" fillId="3" fontId="16" numFmtId="0" xfId="0" applyAlignment="1" applyBorder="1" applyFont="1">
      <alignment horizontal="center" vertical="center"/>
    </xf>
    <xf borderId="16" fillId="4" fontId="22" numFmtId="164" xfId="0" applyAlignment="1" applyBorder="1" applyFont="1" applyNumberFormat="1">
      <alignment horizontal="center" readingOrder="0"/>
    </xf>
    <xf borderId="17" fillId="4" fontId="22" numFmtId="164" xfId="0" applyAlignment="1" applyBorder="1" applyFont="1" applyNumberFormat="1">
      <alignment horizontal="center" readingOrder="0"/>
    </xf>
    <xf borderId="15" fillId="4" fontId="22" numFmtId="0" xfId="0" applyAlignment="1" applyBorder="1" applyFont="1">
      <alignment readingOrder="0"/>
    </xf>
    <xf borderId="25" fillId="4" fontId="22" numFmtId="0" xfId="0" applyBorder="1" applyFont="1"/>
    <xf borderId="26" fillId="4" fontId="22" numFmtId="164" xfId="0" applyAlignment="1" applyBorder="1" applyFont="1" applyNumberFormat="1">
      <alignment horizontal="center"/>
    </xf>
    <xf borderId="27" fillId="3" fontId="16" numFmtId="0" xfId="0" applyAlignment="1" applyBorder="1" applyFont="1">
      <alignment horizontal="center" vertical="center"/>
    </xf>
    <xf borderId="28" fillId="3" fontId="16" numFmtId="164" xfId="0" applyAlignment="1" applyBorder="1" applyFont="1" applyNumberFormat="1">
      <alignment horizontal="center" vertical="center"/>
    </xf>
    <xf borderId="28" fillId="3" fontId="16" numFmtId="0" xfId="0" applyAlignment="1" applyBorder="1" applyFont="1">
      <alignment horizontal="center" vertical="center"/>
    </xf>
    <xf borderId="29" fillId="3" fontId="16" numFmtId="0" xfId="0" applyAlignment="1" applyBorder="1" applyFont="1">
      <alignment horizontal="center" vertical="center"/>
    </xf>
    <xf borderId="9" fillId="0" fontId="22" numFmtId="164" xfId="0" applyAlignment="1" applyBorder="1" applyFont="1" applyNumberFormat="1">
      <alignment horizontal="center"/>
    </xf>
    <xf borderId="28" fillId="3" fontId="16" numFmtId="165" xfId="0" applyAlignment="1" applyBorder="1" applyFont="1" applyNumberFormat="1">
      <alignment horizontal="center" readingOrder="0" vertical="center"/>
    </xf>
    <xf borderId="27" fillId="3" fontId="16" numFmtId="0" xfId="0" applyAlignment="1" applyBorder="1" applyFont="1">
      <alignment horizontal="center" readingOrder="0" vertical="center"/>
    </xf>
    <xf borderId="28" fillId="3" fontId="27" numFmtId="0" xfId="0" applyAlignment="1" applyBorder="1" applyFont="1">
      <alignment horizontal="center" vertical="center"/>
    </xf>
    <xf borderId="29" fillId="3" fontId="27" numFmtId="0" xfId="0" applyAlignment="1" applyBorder="1" applyFont="1">
      <alignment horizontal="center" vertical="center"/>
    </xf>
    <xf borderId="28" fillId="3" fontId="16" numFmtId="164" xfId="0" applyAlignment="1" applyBorder="1" applyFont="1" applyNumberFormat="1">
      <alignment horizontal="center" readingOrder="0" vertical="center"/>
    </xf>
    <xf borderId="27" fillId="3" fontId="16" numFmtId="0" xfId="0" applyAlignment="1" applyBorder="1" applyFont="1">
      <alignment horizontal="center"/>
    </xf>
    <xf borderId="28" fillId="3" fontId="16" numFmtId="166" xfId="0" applyAlignment="1" applyBorder="1" applyFont="1" applyNumberFormat="1">
      <alignment horizontal="center"/>
    </xf>
    <xf borderId="28" fillId="3" fontId="16" numFmtId="0" xfId="0" applyAlignment="1" applyBorder="1" applyFont="1">
      <alignment horizontal="center"/>
    </xf>
    <xf borderId="29" fillId="3" fontId="16" numFmtId="0" xfId="0" applyAlignment="1" applyBorder="1" applyFont="1">
      <alignment horizontal="center"/>
    </xf>
    <xf borderId="16" fillId="4" fontId="22" numFmtId="166" xfId="0" applyAlignment="1" applyBorder="1" applyFont="1" applyNumberFormat="1">
      <alignment horizontal="center" readingOrder="0"/>
    </xf>
    <xf borderId="16" fillId="4" fontId="22" numFmtId="166" xfId="0" applyAlignment="1" applyBorder="1" applyFont="1" applyNumberFormat="1">
      <alignment horizontal="center"/>
    </xf>
    <xf borderId="26" fillId="4" fontId="22" numFmtId="166" xfId="0" applyAlignment="1" applyBorder="1" applyFont="1" applyNumberFormat="1">
      <alignment horizontal="center"/>
    </xf>
    <xf borderId="27" fillId="3" fontId="24" numFmtId="0" xfId="0" applyAlignment="1" applyBorder="1" applyFont="1">
      <alignment horizontal="center" readingOrder="0"/>
    </xf>
    <xf borderId="28" fillId="3" fontId="16" numFmtId="165" xfId="0" applyAlignment="1" applyBorder="1" applyFont="1" applyNumberFormat="1">
      <alignment horizontal="center" readingOrder="0"/>
    </xf>
    <xf borderId="28" fillId="3" fontId="27" numFmtId="0" xfId="0" applyAlignment="1" applyBorder="1" applyFont="1">
      <alignment horizontal="center"/>
    </xf>
    <xf borderId="29" fillId="3" fontId="27" numFmtId="0" xfId="0" applyAlignment="1" applyBorder="1" applyFont="1">
      <alignment horizontal="center"/>
    </xf>
    <xf borderId="0" fillId="0" fontId="28" numFmtId="0" xfId="0" applyFont="1"/>
    <xf borderId="0" fillId="0" fontId="22" numFmtId="166" xfId="0" applyAlignment="1" applyFont="1" applyNumberFormat="1">
      <alignment horizontal="center" readingOrder="0"/>
    </xf>
    <xf borderId="26" fillId="4" fontId="22" numFmtId="166" xfId="0" applyAlignment="1" applyBorder="1" applyFont="1" applyNumberFormat="1">
      <alignment horizontal="center" readingOrder="0"/>
    </xf>
    <xf borderId="27" fillId="5" fontId="29" numFmtId="0" xfId="0" applyAlignment="1" applyBorder="1" applyFont="1">
      <alignment horizontal="center"/>
    </xf>
    <xf borderId="28" fillId="5" fontId="29" numFmtId="0" xfId="0" applyAlignment="1" applyBorder="1" applyFont="1">
      <alignment horizontal="center"/>
    </xf>
    <xf borderId="29" fillId="5" fontId="29" numFmtId="0" xfId="0" applyAlignment="1" applyBorder="1" applyFont="1">
      <alignment horizontal="center"/>
    </xf>
    <xf borderId="4" fillId="0" fontId="28" numFmtId="0" xfId="0" applyBorder="1" applyFont="1"/>
    <xf borderId="5" fillId="0" fontId="28" numFmtId="0" xfId="0" applyBorder="1" applyFont="1"/>
    <xf borderId="27" fillId="3" fontId="24" numFmtId="0" xfId="0" applyAlignment="1" applyBorder="1" applyFont="1">
      <alignment horizontal="left" readingOrder="0"/>
    </xf>
    <xf borderId="28" fillId="3" fontId="16" numFmtId="164" xfId="0" applyAlignment="1" applyBorder="1" applyFont="1" applyNumberFormat="1">
      <alignment horizontal="center"/>
    </xf>
    <xf borderId="29" fillId="3" fontId="16" numFmtId="164" xfId="0" applyAlignment="1" applyBorder="1" applyFont="1" applyNumberFormat="1">
      <alignment horizontal="center"/>
    </xf>
    <xf borderId="4" fillId="0" fontId="21" numFmtId="0" xfId="0" applyBorder="1" applyFont="1"/>
    <xf borderId="0" fillId="0" fontId="21" numFmtId="164" xfId="0" applyAlignment="1" applyFont="1" applyNumberFormat="1">
      <alignment horizontal="center"/>
    </xf>
    <xf borderId="5" fillId="0" fontId="22" numFmtId="165" xfId="0" applyBorder="1" applyFont="1" applyNumberFormat="1"/>
    <xf borderId="0" fillId="0" fontId="29" numFmtId="164" xfId="0" applyAlignment="1" applyFont="1" applyNumberFormat="1">
      <alignment horizontal="center"/>
    </xf>
    <xf borderId="4" fillId="0" fontId="21" numFmtId="0" xfId="0" applyAlignment="1" applyBorder="1" applyFont="1">
      <alignment readingOrder="0"/>
    </xf>
    <xf borderId="30" fillId="0" fontId="22" numFmtId="165" xfId="0" applyBorder="1" applyFont="1" applyNumberFormat="1"/>
    <xf borderId="31" fillId="0" fontId="28" numFmtId="0" xfId="0" applyBorder="1" applyFont="1"/>
    <xf borderId="4" fillId="3" fontId="29" numFmtId="0" xfId="0" applyBorder="1" applyFont="1"/>
    <xf borderId="3" fillId="3" fontId="29" numFmtId="164" xfId="0" applyAlignment="1" applyBorder="1" applyFont="1" applyNumberFormat="1">
      <alignment horizontal="center"/>
    </xf>
    <xf borderId="0" fillId="0" fontId="28" numFmtId="164" xfId="0" applyAlignment="1" applyFont="1" applyNumberFormat="1">
      <alignment readingOrder="0" shrinkToFit="0" vertical="center" wrapText="1"/>
    </xf>
    <xf borderId="4" fillId="3" fontId="24" numFmtId="0" xfId="0" applyAlignment="1" applyBorder="1" applyFont="1">
      <alignment readingOrder="0"/>
    </xf>
    <xf borderId="5" fillId="3" fontId="29" numFmtId="164" xfId="0" applyAlignment="1" applyBorder="1" applyFont="1" applyNumberFormat="1">
      <alignment horizontal="center"/>
    </xf>
    <xf borderId="1" fillId="0" fontId="21" numFmtId="0" xfId="0" applyAlignment="1" applyBorder="1" applyFont="1">
      <alignment readingOrder="0"/>
    </xf>
    <xf borderId="3" fillId="6" fontId="21" numFmtId="164" xfId="0" applyAlignment="1" applyBorder="1" applyFont="1" applyNumberFormat="1">
      <alignment horizontal="center" readingOrder="0"/>
    </xf>
    <xf borderId="5" fillId="4" fontId="21" numFmtId="164" xfId="0" applyAlignment="1" applyBorder="1" applyFont="1" applyNumberFormat="1">
      <alignment horizontal="center" readingOrder="0"/>
    </xf>
    <xf borderId="0" fillId="0" fontId="28" numFmtId="164" xfId="0" applyFont="1" applyNumberFormat="1"/>
    <xf borderId="0" fillId="0" fontId="29" numFmtId="164" xfId="0" applyFont="1" applyNumberFormat="1"/>
    <xf borderId="5" fillId="0" fontId="21" numFmtId="164" xfId="0" applyAlignment="1" applyBorder="1" applyFont="1" applyNumberFormat="1">
      <alignment horizontal="center" readingOrder="0"/>
    </xf>
    <xf borderId="5" fillId="0" fontId="21" numFmtId="164" xfId="0" applyAlignment="1" applyBorder="1" applyFont="1" applyNumberFormat="1">
      <alignment horizontal="center"/>
    </xf>
    <xf borderId="32" fillId="0" fontId="21" numFmtId="0" xfId="0" applyAlignment="1" applyBorder="1" applyFont="1">
      <alignment readingOrder="0"/>
    </xf>
    <xf borderId="30" fillId="0" fontId="21" numFmtId="10" xfId="0" applyAlignment="1" applyBorder="1" applyFont="1" applyNumberFormat="1">
      <alignment horizontal="center"/>
    </xf>
    <xf borderId="0" fillId="0" fontId="29" numFmtId="0" xfId="0" applyFont="1"/>
    <xf borderId="0" fillId="0" fontId="30" numFmtId="0" xfId="0" applyFont="1"/>
    <xf borderId="0" fillId="0" fontId="30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83.13"/>
    <col customWidth="1" min="2" max="2" width="15.0"/>
    <col customWidth="1" min="3" max="3" width="11.0"/>
    <col customWidth="1" min="4" max="4" width="30.25"/>
    <col customWidth="1" min="5" max="5" width="2.5"/>
    <col customWidth="1" min="6" max="11" width="29.38"/>
    <col customWidth="1" min="12" max="16" width="15.13"/>
  </cols>
  <sheetData>
    <row r="1" ht="14.25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</row>
    <row r="2" ht="17.25" customHeight="1">
      <c r="A2" s="6" t="s">
        <v>1</v>
      </c>
      <c r="D2" s="7"/>
      <c r="E2" s="8"/>
      <c r="F2" s="5"/>
      <c r="G2" s="5"/>
      <c r="H2" s="5"/>
      <c r="I2" s="5"/>
      <c r="J2" s="5"/>
      <c r="K2" s="5"/>
    </row>
    <row r="3" ht="17.25" customHeight="1">
      <c r="A3" s="9" t="s">
        <v>2</v>
      </c>
      <c r="D3" s="7"/>
      <c r="E3" s="8"/>
      <c r="F3" s="5"/>
      <c r="G3" s="5"/>
      <c r="H3" s="5"/>
      <c r="I3" s="5"/>
      <c r="J3" s="5"/>
      <c r="K3" s="5"/>
    </row>
    <row r="4" ht="17.25" customHeight="1">
      <c r="A4" s="10" t="s">
        <v>3</v>
      </c>
      <c r="D4" s="7"/>
      <c r="E4" s="8"/>
      <c r="F4" s="5"/>
      <c r="G4" s="5"/>
      <c r="H4" s="5"/>
      <c r="I4" s="5"/>
      <c r="J4" s="5"/>
      <c r="K4" s="5"/>
    </row>
    <row r="5" ht="17.25" customHeight="1">
      <c r="A5" s="9" t="s">
        <v>4</v>
      </c>
      <c r="D5" s="7"/>
      <c r="E5" s="8"/>
      <c r="F5" s="5"/>
      <c r="G5" s="5"/>
      <c r="H5" s="5"/>
      <c r="I5" s="5"/>
      <c r="J5" s="5"/>
      <c r="K5" s="5"/>
    </row>
    <row r="6" ht="17.25" customHeight="1">
      <c r="A6" s="9" t="s">
        <v>5</v>
      </c>
      <c r="D6" s="7"/>
      <c r="E6" s="8"/>
      <c r="F6" s="5"/>
      <c r="G6" s="5"/>
      <c r="H6" s="5"/>
      <c r="I6" s="5"/>
      <c r="J6" s="5"/>
      <c r="K6" s="5"/>
    </row>
    <row r="7" ht="17.25" customHeight="1">
      <c r="A7" s="9" t="s">
        <v>6</v>
      </c>
      <c r="D7" s="7"/>
      <c r="E7" s="4"/>
      <c r="F7" s="5"/>
      <c r="G7" s="5"/>
      <c r="H7" s="5"/>
      <c r="I7" s="5"/>
      <c r="J7" s="5"/>
      <c r="K7" s="5"/>
    </row>
    <row r="8" ht="25.5" customHeight="1">
      <c r="A8" s="11" t="s">
        <v>7</v>
      </c>
      <c r="B8" s="12" t="s">
        <v>8</v>
      </c>
      <c r="C8" s="13"/>
      <c r="D8" s="13" t="s">
        <v>9</v>
      </c>
      <c r="E8" s="4"/>
      <c r="F8" s="5"/>
      <c r="G8" s="5"/>
      <c r="H8" s="5"/>
      <c r="I8" s="5"/>
      <c r="J8" s="5"/>
      <c r="K8" s="5"/>
    </row>
    <row r="9" ht="24.75" customHeight="1">
      <c r="A9" s="14" t="s">
        <v>10</v>
      </c>
      <c r="B9" s="15">
        <f>sum(B10:B18)</f>
        <v>0</v>
      </c>
      <c r="C9" s="16"/>
      <c r="D9" s="17"/>
      <c r="E9" s="18"/>
      <c r="F9" s="19"/>
      <c r="G9" s="19"/>
      <c r="H9" s="18"/>
      <c r="I9" s="18"/>
      <c r="J9" s="18"/>
      <c r="K9" s="18"/>
    </row>
    <row r="10" ht="15.75" customHeight="1">
      <c r="A10" s="20" t="s">
        <v>11</v>
      </c>
      <c r="B10" s="21">
        <v>0.0</v>
      </c>
      <c r="C10" s="22"/>
      <c r="D10" s="23" t="s">
        <v>12</v>
      </c>
      <c r="E10" s="18"/>
      <c r="F10" s="19"/>
      <c r="G10" s="19"/>
      <c r="H10" s="18"/>
      <c r="I10" s="18"/>
      <c r="J10" s="18"/>
      <c r="K10" s="18"/>
    </row>
    <row r="11" ht="15.75" customHeight="1">
      <c r="A11" s="24" t="s">
        <v>13</v>
      </c>
      <c r="B11" s="21">
        <v>0.0</v>
      </c>
      <c r="C11" s="25"/>
      <c r="D11" s="26" t="s">
        <v>12</v>
      </c>
      <c r="E11" s="18"/>
      <c r="F11" s="19"/>
      <c r="G11" s="19"/>
      <c r="H11" s="18"/>
      <c r="I11" s="18"/>
      <c r="J11" s="18"/>
      <c r="K11" s="18"/>
    </row>
    <row r="12" ht="15.75" customHeight="1">
      <c r="A12" s="24" t="s">
        <v>14</v>
      </c>
      <c r="B12" s="27">
        <v>0.0</v>
      </c>
      <c r="C12" s="25"/>
      <c r="D12" s="26" t="s">
        <v>12</v>
      </c>
      <c r="E12" s="18"/>
      <c r="F12" s="19"/>
      <c r="G12" s="19"/>
      <c r="H12" s="18"/>
      <c r="I12" s="18"/>
      <c r="J12" s="18"/>
      <c r="K12" s="18"/>
    </row>
    <row r="13" ht="15.75" customHeight="1">
      <c r="A13" s="28" t="s">
        <v>15</v>
      </c>
      <c r="B13" s="21">
        <v>0.0</v>
      </c>
      <c r="C13" s="25"/>
      <c r="D13" s="26" t="s">
        <v>12</v>
      </c>
      <c r="E13" s="18"/>
      <c r="F13" s="19"/>
      <c r="G13" s="19"/>
      <c r="H13" s="18"/>
      <c r="I13" s="18"/>
      <c r="J13" s="18"/>
      <c r="K13" s="18"/>
    </row>
    <row r="14" ht="15.75" customHeight="1">
      <c r="A14" s="24" t="s">
        <v>16</v>
      </c>
      <c r="B14" s="27">
        <v>0.0</v>
      </c>
      <c r="C14" s="25"/>
      <c r="D14" s="26" t="s">
        <v>12</v>
      </c>
      <c r="E14" s="18"/>
      <c r="F14" s="19"/>
      <c r="G14" s="19"/>
      <c r="H14" s="18"/>
      <c r="I14" s="18"/>
      <c r="J14" s="18"/>
      <c r="K14" s="18"/>
    </row>
    <row r="15" ht="15.75" customHeight="1">
      <c r="A15" s="24" t="s">
        <v>17</v>
      </c>
      <c r="B15" s="27">
        <v>0.0</v>
      </c>
      <c r="C15" s="25"/>
      <c r="D15" s="26" t="s">
        <v>12</v>
      </c>
      <c r="E15" s="29"/>
      <c r="F15" s="19"/>
      <c r="G15" s="19"/>
      <c r="H15" s="18"/>
      <c r="I15" s="18"/>
      <c r="J15" s="18"/>
      <c r="K15" s="18"/>
    </row>
    <row r="16" ht="15.75" customHeight="1">
      <c r="A16" s="24" t="s">
        <v>18</v>
      </c>
      <c r="B16" s="27">
        <v>0.0</v>
      </c>
      <c r="C16" s="25"/>
      <c r="D16" s="26" t="s">
        <v>12</v>
      </c>
      <c r="E16" s="29"/>
      <c r="F16" s="19"/>
      <c r="G16" s="19"/>
      <c r="H16" s="18"/>
      <c r="I16" s="18"/>
      <c r="J16" s="18"/>
      <c r="K16" s="18"/>
    </row>
    <row r="17" ht="15.75" customHeight="1">
      <c r="A17" s="24" t="s">
        <v>19</v>
      </c>
      <c r="B17" s="27">
        <v>0.0</v>
      </c>
      <c r="C17" s="25"/>
      <c r="D17" s="26" t="s">
        <v>12</v>
      </c>
      <c r="E17" s="29"/>
      <c r="F17" s="19"/>
      <c r="G17" s="19"/>
      <c r="H17" s="18"/>
      <c r="I17" s="18"/>
      <c r="J17" s="18"/>
      <c r="K17" s="18"/>
    </row>
    <row r="18" ht="15.75" customHeight="1">
      <c r="A18" s="30" t="s">
        <v>20</v>
      </c>
      <c r="B18" s="21">
        <v>0.0</v>
      </c>
      <c r="C18" s="31"/>
      <c r="D18" s="32" t="s">
        <v>12</v>
      </c>
      <c r="E18" s="29"/>
      <c r="F18" s="19"/>
      <c r="G18" s="19"/>
      <c r="H18" s="18"/>
      <c r="I18" s="18"/>
      <c r="J18" s="18"/>
      <c r="K18" s="18"/>
    </row>
    <row r="19" ht="21.0" customHeight="1">
      <c r="A19" s="33" t="s">
        <v>21</v>
      </c>
      <c r="B19" s="34">
        <f>sum(B20:B24)</f>
        <v>0</v>
      </c>
      <c r="C19" s="35"/>
      <c r="D19" s="36"/>
      <c r="E19" s="37"/>
      <c r="F19" s="19"/>
      <c r="G19" s="19"/>
      <c r="H19" s="18"/>
      <c r="I19" s="18"/>
      <c r="J19" s="18"/>
      <c r="K19" s="18"/>
    </row>
    <row r="20" ht="15.75" customHeight="1">
      <c r="A20" s="38" t="s">
        <v>22</v>
      </c>
      <c r="B20" s="21">
        <v>0.0</v>
      </c>
      <c r="C20" s="39"/>
      <c r="D20" s="40" t="s">
        <v>23</v>
      </c>
      <c r="E20" s="37"/>
      <c r="F20" s="19"/>
      <c r="G20" s="19"/>
      <c r="H20" s="18"/>
      <c r="I20" s="18"/>
      <c r="J20" s="18"/>
      <c r="K20" s="18"/>
    </row>
    <row r="21" ht="15.75" customHeight="1">
      <c r="A21" s="38" t="s">
        <v>24</v>
      </c>
      <c r="B21" s="21">
        <v>0.0</v>
      </c>
      <c r="C21" s="39"/>
      <c r="D21" s="40" t="s">
        <v>23</v>
      </c>
      <c r="E21" s="37"/>
      <c r="F21" s="19"/>
      <c r="G21" s="19"/>
      <c r="H21" s="18"/>
      <c r="I21" s="18"/>
      <c r="J21" s="18"/>
      <c r="K21" s="18"/>
    </row>
    <row r="22" ht="15.75" customHeight="1">
      <c r="A22" s="38" t="s">
        <v>25</v>
      </c>
      <c r="B22" s="21">
        <v>0.0</v>
      </c>
      <c r="C22" s="39"/>
      <c r="D22" s="40" t="s">
        <v>23</v>
      </c>
      <c r="E22" s="37"/>
      <c r="F22" s="19"/>
      <c r="G22" s="19"/>
      <c r="H22" s="18"/>
      <c r="I22" s="18"/>
      <c r="J22" s="18"/>
      <c r="K22" s="18"/>
    </row>
    <row r="23" ht="15.75" customHeight="1">
      <c r="A23" s="38" t="s">
        <v>26</v>
      </c>
      <c r="B23" s="21">
        <v>0.0</v>
      </c>
      <c r="C23" s="39"/>
      <c r="D23" s="40" t="s">
        <v>23</v>
      </c>
      <c r="E23" s="37"/>
      <c r="F23" s="19"/>
      <c r="G23" s="19"/>
      <c r="H23" s="18"/>
      <c r="I23" s="18"/>
      <c r="J23" s="18"/>
      <c r="K23" s="18"/>
    </row>
    <row r="24" ht="15.75" customHeight="1">
      <c r="A24" s="38" t="s">
        <v>27</v>
      </c>
      <c r="B24" s="21">
        <v>0.0</v>
      </c>
      <c r="C24" s="39"/>
      <c r="D24" s="40" t="s">
        <v>23</v>
      </c>
      <c r="E24" s="37"/>
      <c r="F24" s="19"/>
      <c r="G24" s="19"/>
      <c r="H24" s="18"/>
      <c r="I24" s="18"/>
      <c r="J24" s="18"/>
      <c r="K24" s="18"/>
    </row>
    <row r="25" ht="26.25" customHeight="1">
      <c r="A25" s="41" t="s">
        <v>28</v>
      </c>
      <c r="B25" s="34">
        <f>sum(B26:B31)</f>
        <v>0</v>
      </c>
      <c r="C25" s="35"/>
      <c r="D25" s="36"/>
      <c r="E25" s="18"/>
      <c r="F25" s="19"/>
      <c r="G25" s="19"/>
      <c r="H25" s="18"/>
      <c r="I25" s="18"/>
      <c r="J25" s="18"/>
      <c r="K25" s="18"/>
    </row>
    <row r="26" ht="15.75" customHeight="1">
      <c r="A26" s="24" t="s">
        <v>29</v>
      </c>
      <c r="B26" s="42">
        <v>0.0</v>
      </c>
      <c r="C26" s="25"/>
      <c r="D26" s="43" t="s">
        <v>12</v>
      </c>
      <c r="E26" s="18"/>
      <c r="F26" s="19"/>
      <c r="G26" s="19"/>
      <c r="H26" s="18"/>
      <c r="I26" s="18"/>
      <c r="J26" s="18"/>
      <c r="K26" s="18"/>
    </row>
    <row r="27" ht="15.75" customHeight="1">
      <c r="A27" s="24" t="s">
        <v>30</v>
      </c>
      <c r="B27" s="42">
        <v>0.0</v>
      </c>
      <c r="C27" s="25"/>
      <c r="D27" s="26" t="s">
        <v>12</v>
      </c>
      <c r="E27" s="18"/>
      <c r="F27" s="19"/>
      <c r="G27" s="19"/>
      <c r="H27" s="18"/>
      <c r="I27" s="18"/>
      <c r="J27" s="18"/>
      <c r="K27" s="18"/>
    </row>
    <row r="28" ht="15.75" customHeight="1">
      <c r="A28" s="24" t="s">
        <v>31</v>
      </c>
      <c r="B28" s="42">
        <v>0.0</v>
      </c>
      <c r="C28" s="25"/>
      <c r="D28" s="43" t="s">
        <v>32</v>
      </c>
      <c r="E28" s="18"/>
      <c r="F28" s="19"/>
      <c r="G28" s="19"/>
      <c r="H28" s="18"/>
      <c r="I28" s="18"/>
      <c r="J28" s="18"/>
      <c r="K28" s="18"/>
    </row>
    <row r="29" ht="15.75" customHeight="1">
      <c r="A29" s="24" t="s">
        <v>33</v>
      </c>
      <c r="B29" s="42">
        <v>0.0</v>
      </c>
      <c r="C29" s="25"/>
      <c r="D29" s="26" t="s">
        <v>12</v>
      </c>
      <c r="E29" s="18"/>
      <c r="F29" s="19"/>
      <c r="G29" s="19"/>
      <c r="H29" s="18"/>
      <c r="I29" s="18"/>
      <c r="J29" s="18"/>
      <c r="K29" s="18"/>
    </row>
    <row r="30" ht="15.75" customHeight="1">
      <c r="A30" s="28" t="s">
        <v>34</v>
      </c>
      <c r="B30" s="42">
        <v>0.0</v>
      </c>
      <c r="C30" s="25"/>
      <c r="D30" s="26" t="s">
        <v>12</v>
      </c>
      <c r="E30" s="29"/>
      <c r="F30" s="19"/>
      <c r="G30" s="19"/>
      <c r="H30" s="18"/>
      <c r="I30" s="18"/>
      <c r="J30" s="18"/>
      <c r="K30" s="18"/>
    </row>
    <row r="31" ht="13.5" customHeight="1">
      <c r="A31" s="44" t="s">
        <v>20</v>
      </c>
      <c r="B31" s="45">
        <v>0.0</v>
      </c>
      <c r="C31" s="45"/>
      <c r="D31" s="26" t="s">
        <v>12</v>
      </c>
      <c r="E31" s="29"/>
      <c r="F31" s="19"/>
      <c r="G31" s="19"/>
      <c r="H31" s="18"/>
      <c r="I31" s="18"/>
      <c r="J31" s="18"/>
      <c r="K31" s="18"/>
    </row>
    <row r="32" ht="27.0" customHeight="1">
      <c r="A32" s="46" t="s">
        <v>35</v>
      </c>
      <c r="B32" s="47">
        <f>sum(B33:B40)</f>
        <v>0</v>
      </c>
      <c r="C32" s="48"/>
      <c r="D32" s="49"/>
      <c r="E32" s="18"/>
      <c r="F32" s="19"/>
      <c r="G32" s="19"/>
      <c r="H32" s="18"/>
      <c r="I32" s="18"/>
      <c r="J32" s="18"/>
      <c r="K32" s="18"/>
    </row>
    <row r="33" ht="15.75" customHeight="1">
      <c r="A33" s="24" t="s">
        <v>36</v>
      </c>
      <c r="B33" s="21">
        <v>0.0</v>
      </c>
      <c r="C33" s="25"/>
      <c r="D33" s="26" t="s">
        <v>12</v>
      </c>
      <c r="E33" s="18"/>
      <c r="F33" s="19"/>
      <c r="G33" s="19"/>
      <c r="H33" s="18"/>
      <c r="I33" s="18"/>
      <c r="J33" s="18"/>
      <c r="K33" s="18"/>
    </row>
    <row r="34" ht="15.75" customHeight="1">
      <c r="A34" s="24" t="s">
        <v>37</v>
      </c>
      <c r="B34" s="21">
        <v>0.0</v>
      </c>
      <c r="C34" s="25"/>
      <c r="D34" s="26" t="s">
        <v>12</v>
      </c>
      <c r="E34" s="18"/>
      <c r="F34" s="19"/>
      <c r="G34" s="19"/>
      <c r="H34" s="18"/>
      <c r="I34" s="18"/>
      <c r="J34" s="18"/>
      <c r="K34" s="18"/>
    </row>
    <row r="35" ht="15.75" customHeight="1">
      <c r="A35" s="24" t="s">
        <v>38</v>
      </c>
      <c r="B35" s="21">
        <v>0.0</v>
      </c>
      <c r="C35" s="25"/>
      <c r="D35" s="26" t="s">
        <v>12</v>
      </c>
      <c r="E35" s="18"/>
      <c r="F35" s="19"/>
      <c r="G35" s="19"/>
      <c r="H35" s="18"/>
      <c r="I35" s="18"/>
      <c r="J35" s="18"/>
      <c r="K35" s="18"/>
    </row>
    <row r="36" ht="15.75" customHeight="1">
      <c r="A36" s="24" t="s">
        <v>39</v>
      </c>
      <c r="B36" s="21">
        <v>0.0</v>
      </c>
      <c r="C36" s="25"/>
      <c r="D36" s="26" t="s">
        <v>12</v>
      </c>
      <c r="E36" s="18"/>
      <c r="F36" s="19"/>
      <c r="G36" s="19"/>
      <c r="H36" s="18"/>
      <c r="I36" s="18"/>
      <c r="J36" s="18"/>
      <c r="K36" s="18"/>
    </row>
    <row r="37" ht="15.75" customHeight="1">
      <c r="A37" s="24" t="s">
        <v>40</v>
      </c>
      <c r="B37" s="27">
        <v>0.0</v>
      </c>
      <c r="C37" s="25"/>
      <c r="D37" s="26" t="s">
        <v>12</v>
      </c>
      <c r="E37" s="18"/>
      <c r="F37" s="19"/>
      <c r="G37" s="19"/>
      <c r="H37" s="18"/>
      <c r="I37" s="18"/>
      <c r="J37" s="18"/>
      <c r="K37" s="18"/>
    </row>
    <row r="38" ht="15.75" customHeight="1">
      <c r="A38" s="24" t="s">
        <v>41</v>
      </c>
      <c r="B38" s="21">
        <v>0.0</v>
      </c>
      <c r="C38" s="25"/>
      <c r="D38" s="26" t="s">
        <v>12</v>
      </c>
      <c r="E38" s="18"/>
      <c r="F38" s="19"/>
      <c r="G38" s="19"/>
      <c r="H38" s="18"/>
      <c r="I38" s="18"/>
      <c r="J38" s="18"/>
      <c r="K38" s="18"/>
    </row>
    <row r="39" ht="15.75" customHeight="1">
      <c r="A39" s="24" t="s">
        <v>42</v>
      </c>
      <c r="B39" s="21">
        <v>0.0</v>
      </c>
      <c r="C39" s="25"/>
      <c r="D39" s="26" t="s">
        <v>12</v>
      </c>
      <c r="E39" s="18"/>
      <c r="F39" s="19"/>
      <c r="G39" s="19"/>
      <c r="H39" s="18"/>
      <c r="I39" s="18"/>
      <c r="J39" s="18"/>
      <c r="K39" s="18"/>
    </row>
    <row r="40" ht="15.75" customHeight="1">
      <c r="A40" s="44" t="s">
        <v>20</v>
      </c>
      <c r="B40" s="50">
        <v>0.0</v>
      </c>
      <c r="C40" s="45"/>
      <c r="D40" s="26" t="s">
        <v>12</v>
      </c>
      <c r="E40" s="18"/>
      <c r="F40" s="19"/>
      <c r="G40" s="19"/>
      <c r="H40" s="18"/>
      <c r="I40" s="18"/>
      <c r="J40" s="18"/>
      <c r="K40" s="18"/>
    </row>
    <row r="41" ht="26.25" customHeight="1">
      <c r="A41" s="46" t="s">
        <v>43</v>
      </c>
      <c r="B41" s="47">
        <f>sum(B42:B47)</f>
        <v>0</v>
      </c>
      <c r="C41" s="48"/>
      <c r="D41" s="49"/>
      <c r="E41" s="18"/>
      <c r="F41" s="19"/>
      <c r="G41" s="19"/>
      <c r="H41" s="18"/>
      <c r="I41" s="18"/>
      <c r="J41" s="18"/>
      <c r="K41" s="18"/>
    </row>
    <row r="42" ht="15.75" customHeight="1">
      <c r="A42" s="24" t="s">
        <v>44</v>
      </c>
      <c r="B42" s="21">
        <v>0.0</v>
      </c>
      <c r="C42" s="25"/>
      <c r="D42" s="43" t="s">
        <v>12</v>
      </c>
      <c r="E42" s="18"/>
      <c r="F42" s="18"/>
      <c r="G42" s="18"/>
      <c r="H42" s="18"/>
      <c r="I42" s="18"/>
      <c r="J42" s="18"/>
      <c r="K42" s="18"/>
    </row>
    <row r="43" ht="15.75" customHeight="1">
      <c r="A43" s="24" t="s">
        <v>45</v>
      </c>
      <c r="B43" s="21">
        <v>0.0</v>
      </c>
      <c r="C43" s="25"/>
      <c r="D43" s="43" t="s">
        <v>12</v>
      </c>
      <c r="E43" s="18"/>
      <c r="F43" s="18"/>
      <c r="G43" s="18"/>
      <c r="H43" s="18"/>
      <c r="I43" s="18"/>
      <c r="J43" s="18"/>
      <c r="K43" s="18"/>
    </row>
    <row r="44" ht="15.75" customHeight="1">
      <c r="A44" s="24" t="s">
        <v>46</v>
      </c>
      <c r="B44" s="21">
        <v>0.0</v>
      </c>
      <c r="C44" s="25"/>
      <c r="D44" s="43" t="s">
        <v>12</v>
      </c>
      <c r="E44" s="18"/>
      <c r="F44" s="18"/>
      <c r="G44" s="18"/>
      <c r="H44" s="18"/>
      <c r="I44" s="18"/>
      <c r="J44" s="18"/>
      <c r="K44" s="18"/>
    </row>
    <row r="45" ht="15.75" customHeight="1">
      <c r="A45" s="24" t="s">
        <v>47</v>
      </c>
      <c r="B45" s="27">
        <v>0.0</v>
      </c>
      <c r="C45" s="25"/>
      <c r="D45" s="43" t="s">
        <v>12</v>
      </c>
      <c r="E45" s="18"/>
      <c r="F45" s="18"/>
      <c r="G45" s="18"/>
      <c r="H45" s="18"/>
      <c r="I45" s="18"/>
      <c r="J45" s="18"/>
      <c r="K45" s="18"/>
    </row>
    <row r="46" ht="15.75" customHeight="1">
      <c r="A46" s="24" t="s">
        <v>48</v>
      </c>
      <c r="B46" s="25">
        <v>0.0</v>
      </c>
      <c r="C46" s="25"/>
      <c r="D46" s="43" t="s">
        <v>12</v>
      </c>
      <c r="E46" s="18"/>
      <c r="F46" s="18"/>
      <c r="G46" s="18"/>
      <c r="H46" s="18"/>
      <c r="I46" s="18"/>
      <c r="J46" s="18"/>
      <c r="K46" s="18"/>
    </row>
    <row r="47" ht="15.75" customHeight="1">
      <c r="A47" s="44" t="s">
        <v>20</v>
      </c>
      <c r="B47" s="45">
        <v>0.0</v>
      </c>
      <c r="C47" s="45"/>
      <c r="D47" s="43" t="s">
        <v>32</v>
      </c>
      <c r="E47" s="18"/>
      <c r="F47" s="18"/>
      <c r="G47" s="18"/>
      <c r="H47" s="18"/>
      <c r="I47" s="18"/>
      <c r="J47" s="18"/>
      <c r="K47" s="18"/>
    </row>
    <row r="48" ht="26.25" customHeight="1">
      <c r="A48" s="46" t="s">
        <v>49</v>
      </c>
      <c r="B48" s="47">
        <f>sum(B49:B53)</f>
        <v>0</v>
      </c>
      <c r="C48" s="48"/>
      <c r="D48" s="49"/>
      <c r="E48" s="18"/>
      <c r="F48" s="18"/>
      <c r="G48" s="18"/>
      <c r="H48" s="18"/>
      <c r="I48" s="18"/>
      <c r="J48" s="18"/>
      <c r="K48" s="18"/>
    </row>
    <row r="49" ht="15.75" customHeight="1">
      <c r="A49" s="24" t="s">
        <v>50</v>
      </c>
      <c r="B49" s="42">
        <v>0.0</v>
      </c>
      <c r="C49" s="25"/>
      <c r="D49" s="43" t="s">
        <v>12</v>
      </c>
      <c r="E49" s="18"/>
      <c r="F49" s="18"/>
      <c r="G49" s="18"/>
      <c r="H49" s="18"/>
      <c r="I49" s="18"/>
      <c r="J49" s="18"/>
      <c r="K49" s="18"/>
    </row>
    <row r="50" ht="15.75" customHeight="1">
      <c r="A50" s="24" t="s">
        <v>51</v>
      </c>
      <c r="B50" s="25">
        <v>0.0</v>
      </c>
      <c r="C50" s="25"/>
      <c r="D50" s="43" t="s">
        <v>32</v>
      </c>
      <c r="E50" s="18"/>
      <c r="F50" s="18"/>
      <c r="G50" s="18"/>
      <c r="H50" s="18"/>
      <c r="I50" s="18"/>
      <c r="J50" s="18"/>
      <c r="K50" s="18"/>
    </row>
    <row r="51" ht="15.75" customHeight="1">
      <c r="A51" s="24" t="s">
        <v>52</v>
      </c>
      <c r="B51" s="21">
        <v>0.0</v>
      </c>
      <c r="C51" s="25"/>
      <c r="D51" s="43" t="s">
        <v>32</v>
      </c>
      <c r="E51" s="18"/>
      <c r="F51" s="18"/>
      <c r="G51" s="18"/>
      <c r="H51" s="18"/>
      <c r="I51" s="18"/>
      <c r="J51" s="18"/>
      <c r="K51" s="18"/>
    </row>
    <row r="52" ht="15.75" customHeight="1">
      <c r="A52" s="24" t="s">
        <v>53</v>
      </c>
      <c r="B52" s="25">
        <v>0.0</v>
      </c>
      <c r="C52" s="25"/>
      <c r="D52" s="43" t="s">
        <v>32</v>
      </c>
      <c r="E52" s="18"/>
      <c r="F52" s="18"/>
      <c r="G52" s="18"/>
      <c r="H52" s="18"/>
      <c r="I52" s="18"/>
      <c r="J52" s="18"/>
      <c r="K52" s="18"/>
    </row>
    <row r="53" ht="15.75" customHeight="1">
      <c r="A53" s="44" t="s">
        <v>20</v>
      </c>
      <c r="B53" s="45">
        <v>0.0</v>
      </c>
      <c r="C53" s="45"/>
      <c r="D53" s="43" t="s">
        <v>32</v>
      </c>
      <c r="E53" s="18"/>
      <c r="F53" s="18"/>
      <c r="G53" s="18"/>
      <c r="H53" s="18"/>
      <c r="I53" s="18"/>
      <c r="J53" s="18"/>
      <c r="K53" s="18"/>
    </row>
    <row r="54" ht="26.25" customHeight="1">
      <c r="A54" s="46" t="s">
        <v>54</v>
      </c>
      <c r="B54" s="51">
        <v>0.0</v>
      </c>
      <c r="C54" s="48"/>
      <c r="D54" s="49"/>
      <c r="E54" s="18"/>
      <c r="F54" s="18"/>
      <c r="G54" s="18"/>
      <c r="H54" s="18"/>
      <c r="I54" s="18"/>
      <c r="J54" s="18"/>
      <c r="K54" s="18"/>
    </row>
    <row r="55" ht="15.75" customHeight="1">
      <c r="A55" s="28" t="s">
        <v>55</v>
      </c>
      <c r="B55" s="42">
        <v>0.0</v>
      </c>
      <c r="C55" s="25"/>
      <c r="D55" s="26" t="s">
        <v>12</v>
      </c>
      <c r="E55" s="29"/>
      <c r="F55" s="18"/>
      <c r="G55" s="18"/>
      <c r="H55" s="18"/>
      <c r="I55" s="18"/>
      <c r="J55" s="18"/>
      <c r="K55" s="18"/>
    </row>
    <row r="56" ht="15.75" customHeight="1">
      <c r="A56" s="24" t="s">
        <v>56</v>
      </c>
      <c r="B56" s="25">
        <v>0.0</v>
      </c>
      <c r="C56" s="25"/>
      <c r="D56" s="43" t="s">
        <v>32</v>
      </c>
      <c r="E56" s="29"/>
      <c r="F56" s="18"/>
      <c r="G56" s="18"/>
      <c r="H56" s="18"/>
      <c r="I56" s="18"/>
      <c r="J56" s="18"/>
      <c r="K56" s="18"/>
    </row>
    <row r="57" ht="15.75" customHeight="1">
      <c r="A57" s="24" t="s">
        <v>57</v>
      </c>
      <c r="B57" s="25">
        <v>0.0</v>
      </c>
      <c r="C57" s="25"/>
      <c r="D57" s="43" t="s">
        <v>32</v>
      </c>
      <c r="E57" s="29"/>
      <c r="F57" s="18"/>
      <c r="G57" s="18"/>
      <c r="H57" s="18"/>
      <c r="I57" s="18"/>
      <c r="J57" s="18"/>
      <c r="K57" s="18"/>
    </row>
    <row r="58" ht="15.75" customHeight="1">
      <c r="A58" s="24" t="s">
        <v>58</v>
      </c>
      <c r="B58" s="21">
        <v>0.0</v>
      </c>
      <c r="C58" s="25"/>
      <c r="D58" s="43" t="s">
        <v>32</v>
      </c>
      <c r="E58" s="29"/>
      <c r="F58" s="18"/>
      <c r="G58" s="18"/>
      <c r="H58" s="18"/>
      <c r="I58" s="18"/>
      <c r="J58" s="18"/>
      <c r="K58" s="18"/>
    </row>
    <row r="59" ht="15.75" customHeight="1">
      <c r="A59" s="24" t="s">
        <v>59</v>
      </c>
      <c r="B59" s="25">
        <v>0.0</v>
      </c>
      <c r="C59" s="25"/>
      <c r="D59" s="43" t="s">
        <v>32</v>
      </c>
      <c r="E59" s="29"/>
      <c r="F59" s="18"/>
      <c r="G59" s="18"/>
      <c r="H59" s="18"/>
      <c r="I59" s="18"/>
      <c r="J59" s="18"/>
      <c r="K59" s="18"/>
    </row>
    <row r="60" ht="15.75" customHeight="1">
      <c r="A60" s="24" t="s">
        <v>60</v>
      </c>
      <c r="B60" s="25">
        <v>0.0</v>
      </c>
      <c r="C60" s="25"/>
      <c r="D60" s="43" t="s">
        <v>32</v>
      </c>
      <c r="E60" s="18"/>
      <c r="F60" s="18"/>
      <c r="G60" s="18"/>
      <c r="H60" s="18"/>
      <c r="I60" s="18"/>
      <c r="J60" s="18"/>
      <c r="K60" s="18"/>
    </row>
    <row r="61" ht="15.75" customHeight="1">
      <c r="A61" s="24" t="s">
        <v>61</v>
      </c>
      <c r="B61" s="25">
        <v>0.0</v>
      </c>
      <c r="C61" s="25"/>
      <c r="D61" s="43" t="s">
        <v>32</v>
      </c>
      <c r="E61" s="18"/>
      <c r="F61" s="18"/>
      <c r="G61" s="18"/>
      <c r="H61" s="18"/>
      <c r="I61" s="18"/>
      <c r="J61" s="18"/>
      <c r="K61" s="18"/>
    </row>
    <row r="62" ht="15.75" customHeight="1">
      <c r="A62" s="24" t="s">
        <v>62</v>
      </c>
      <c r="B62" s="25">
        <v>0.0</v>
      </c>
      <c r="C62" s="25"/>
      <c r="D62" s="43" t="s">
        <v>32</v>
      </c>
      <c r="E62" s="18"/>
      <c r="F62" s="18"/>
      <c r="G62" s="18"/>
      <c r="H62" s="18"/>
      <c r="I62" s="18"/>
      <c r="J62" s="18"/>
      <c r="K62" s="18"/>
    </row>
    <row r="63" ht="15.75" customHeight="1">
      <c r="A63" s="44" t="s">
        <v>20</v>
      </c>
      <c r="B63" s="45">
        <v>0.0</v>
      </c>
      <c r="C63" s="45"/>
      <c r="D63" s="43" t="s">
        <v>32</v>
      </c>
      <c r="E63" s="18"/>
      <c r="F63" s="18"/>
      <c r="G63" s="18"/>
      <c r="H63" s="18"/>
      <c r="I63" s="18"/>
      <c r="J63" s="18"/>
      <c r="K63" s="18"/>
    </row>
    <row r="64" ht="25.5" customHeight="1">
      <c r="A64" s="46" t="s">
        <v>63</v>
      </c>
      <c r="B64" s="47">
        <f>sum(B65:B71)</f>
        <v>0</v>
      </c>
      <c r="C64" s="48"/>
      <c r="D64" s="49"/>
      <c r="E64" s="18"/>
      <c r="F64" s="18"/>
      <c r="G64" s="18"/>
      <c r="H64" s="18"/>
      <c r="I64" s="18"/>
      <c r="J64" s="18"/>
      <c r="K64" s="18"/>
    </row>
    <row r="65" ht="15.75" customHeight="1">
      <c r="A65" s="24" t="s">
        <v>64</v>
      </c>
      <c r="B65" s="21">
        <v>0.0</v>
      </c>
      <c r="C65" s="25"/>
      <c r="D65" s="43" t="s">
        <v>12</v>
      </c>
      <c r="E65" s="18"/>
      <c r="F65" s="18"/>
      <c r="G65" s="18"/>
      <c r="H65" s="18"/>
      <c r="I65" s="18"/>
      <c r="J65" s="18"/>
      <c r="K65" s="18"/>
    </row>
    <row r="66" ht="15.75" customHeight="1">
      <c r="A66" s="24" t="s">
        <v>65</v>
      </c>
      <c r="B66" s="25">
        <v>0.0</v>
      </c>
      <c r="C66" s="25"/>
      <c r="D66" s="43" t="s">
        <v>12</v>
      </c>
      <c r="E66" s="18"/>
      <c r="F66" s="18"/>
      <c r="G66" s="18"/>
      <c r="H66" s="18"/>
      <c r="I66" s="18"/>
      <c r="J66" s="18"/>
      <c r="K66" s="18"/>
    </row>
    <row r="67" ht="15.75" customHeight="1">
      <c r="A67" s="24" t="s">
        <v>66</v>
      </c>
      <c r="B67" s="25">
        <v>0.0</v>
      </c>
      <c r="C67" s="25"/>
      <c r="D67" s="43" t="s">
        <v>12</v>
      </c>
      <c r="E67" s="18"/>
      <c r="F67" s="18"/>
      <c r="G67" s="18"/>
      <c r="H67" s="18"/>
      <c r="I67" s="18"/>
      <c r="J67" s="18"/>
      <c r="K67" s="18"/>
    </row>
    <row r="68" ht="15.75" customHeight="1">
      <c r="A68" s="24" t="s">
        <v>67</v>
      </c>
      <c r="B68" s="42">
        <v>0.0</v>
      </c>
      <c r="C68" s="25"/>
      <c r="D68" s="43" t="s">
        <v>32</v>
      </c>
      <c r="E68" s="18"/>
      <c r="F68" s="18"/>
      <c r="G68" s="18"/>
      <c r="H68" s="18"/>
      <c r="I68" s="18"/>
      <c r="J68" s="18"/>
      <c r="K68" s="18"/>
    </row>
    <row r="69" ht="15.75" customHeight="1">
      <c r="A69" s="24" t="s">
        <v>68</v>
      </c>
      <c r="B69" s="25">
        <v>0.0</v>
      </c>
      <c r="C69" s="25"/>
      <c r="D69" s="43" t="s">
        <v>12</v>
      </c>
      <c r="E69" s="18"/>
      <c r="F69" s="18"/>
      <c r="G69" s="18"/>
      <c r="H69" s="18"/>
      <c r="I69" s="18"/>
      <c r="J69" s="18"/>
      <c r="K69" s="18"/>
    </row>
    <row r="70" ht="15.75" customHeight="1">
      <c r="A70" s="24" t="s">
        <v>69</v>
      </c>
      <c r="B70" s="25">
        <v>0.0</v>
      </c>
      <c r="C70" s="25"/>
      <c r="D70" s="43" t="s">
        <v>32</v>
      </c>
      <c r="E70" s="18"/>
      <c r="F70" s="18"/>
      <c r="G70" s="18"/>
      <c r="H70" s="18"/>
      <c r="I70" s="18"/>
      <c r="J70" s="18"/>
      <c r="K70" s="18"/>
    </row>
    <row r="71" ht="15.75" customHeight="1">
      <c r="A71" s="44" t="s">
        <v>20</v>
      </c>
      <c r="B71" s="45">
        <v>0.0</v>
      </c>
      <c r="C71" s="45"/>
      <c r="D71" s="43" t="s">
        <v>32</v>
      </c>
      <c r="E71" s="18"/>
      <c r="F71" s="18"/>
      <c r="G71" s="18"/>
      <c r="H71" s="18"/>
      <c r="I71" s="18"/>
      <c r="J71" s="18"/>
      <c r="K71" s="18"/>
    </row>
    <row r="72" ht="27.0" customHeight="1">
      <c r="A72" s="52" t="s">
        <v>70</v>
      </c>
      <c r="B72" s="47">
        <f>sum(B73:B78)</f>
        <v>0</v>
      </c>
      <c r="C72" s="53"/>
      <c r="D72" s="54"/>
      <c r="E72" s="18"/>
      <c r="F72" s="18"/>
      <c r="G72" s="18"/>
      <c r="H72" s="18"/>
      <c r="I72" s="18"/>
      <c r="J72" s="18"/>
      <c r="K72" s="18"/>
    </row>
    <row r="73" ht="15.75" customHeight="1">
      <c r="A73" s="24" t="s">
        <v>71</v>
      </c>
      <c r="B73" s="25">
        <v>0.0</v>
      </c>
      <c r="C73" s="25"/>
      <c r="D73" s="43" t="s">
        <v>12</v>
      </c>
      <c r="E73" s="18"/>
      <c r="F73" s="18"/>
      <c r="G73" s="18"/>
      <c r="H73" s="18"/>
      <c r="I73" s="18"/>
      <c r="J73" s="18"/>
      <c r="K73" s="18"/>
    </row>
    <row r="74" ht="15.75" customHeight="1">
      <c r="A74" s="24" t="s">
        <v>72</v>
      </c>
      <c r="B74" s="25">
        <v>0.0</v>
      </c>
      <c r="C74" s="25"/>
      <c r="D74" s="43" t="s">
        <v>12</v>
      </c>
      <c r="E74" s="18"/>
      <c r="F74" s="18"/>
      <c r="G74" s="18"/>
      <c r="H74" s="18"/>
      <c r="I74" s="18"/>
      <c r="J74" s="18"/>
      <c r="K74" s="18"/>
    </row>
    <row r="75" ht="15.75" customHeight="1">
      <c r="A75" s="24" t="s">
        <v>73</v>
      </c>
      <c r="B75" s="21">
        <v>0.0</v>
      </c>
      <c r="C75" s="25"/>
      <c r="D75" s="43" t="s">
        <v>12</v>
      </c>
      <c r="E75" s="18"/>
      <c r="F75" s="18"/>
      <c r="G75" s="18"/>
      <c r="H75" s="18"/>
      <c r="I75" s="18"/>
      <c r="J75" s="18"/>
      <c r="K75" s="18"/>
    </row>
    <row r="76" ht="15.75" customHeight="1">
      <c r="A76" s="24" t="s">
        <v>74</v>
      </c>
      <c r="B76" s="42">
        <v>0.0</v>
      </c>
      <c r="C76" s="25"/>
      <c r="D76" s="43" t="s">
        <v>32</v>
      </c>
      <c r="E76" s="18"/>
      <c r="F76" s="18"/>
      <c r="G76" s="18"/>
      <c r="H76" s="18"/>
      <c r="I76" s="18"/>
      <c r="J76" s="18"/>
      <c r="K76" s="18"/>
    </row>
    <row r="77" ht="15.75" customHeight="1">
      <c r="A77" s="24" t="s">
        <v>75</v>
      </c>
      <c r="B77" s="25">
        <v>0.0</v>
      </c>
      <c r="C77" s="25"/>
      <c r="D77" s="43" t="s">
        <v>32</v>
      </c>
      <c r="E77" s="18"/>
      <c r="F77" s="18"/>
      <c r="G77" s="18"/>
      <c r="H77" s="18"/>
      <c r="I77" s="18"/>
      <c r="J77" s="18"/>
      <c r="K77" s="18"/>
    </row>
    <row r="78" ht="15.75" customHeight="1">
      <c r="A78" s="44" t="s">
        <v>20</v>
      </c>
      <c r="B78" s="45">
        <v>0.0</v>
      </c>
      <c r="C78" s="45"/>
      <c r="D78" s="43" t="s">
        <v>32</v>
      </c>
      <c r="E78" s="18"/>
      <c r="F78" s="18"/>
      <c r="G78" s="18"/>
      <c r="H78" s="18"/>
      <c r="I78" s="18"/>
      <c r="J78" s="18"/>
      <c r="K78" s="18"/>
    </row>
    <row r="79" ht="24.75" customHeight="1">
      <c r="A79" s="46" t="s">
        <v>76</v>
      </c>
      <c r="B79" s="55">
        <f>SUM(B80:B86)</f>
        <v>0</v>
      </c>
      <c r="C79" s="53"/>
      <c r="D79" s="54"/>
      <c r="E79" s="18"/>
      <c r="F79" s="18"/>
      <c r="G79" s="18"/>
      <c r="H79" s="18"/>
      <c r="I79" s="18"/>
      <c r="J79" s="18"/>
      <c r="K79" s="18"/>
    </row>
    <row r="80" ht="15.75" customHeight="1">
      <c r="A80" s="24" t="s">
        <v>77</v>
      </c>
      <c r="B80" s="25">
        <v>0.0</v>
      </c>
      <c r="C80" s="25"/>
      <c r="D80" s="43" t="s">
        <v>32</v>
      </c>
      <c r="E80" s="18"/>
      <c r="F80" s="18"/>
      <c r="G80" s="18"/>
      <c r="H80" s="18"/>
      <c r="I80" s="18"/>
      <c r="J80" s="18"/>
      <c r="K80" s="18"/>
    </row>
    <row r="81" ht="15.75" customHeight="1">
      <c r="A81" s="24" t="s">
        <v>78</v>
      </c>
      <c r="B81" s="25">
        <v>0.0</v>
      </c>
      <c r="C81" s="25"/>
      <c r="D81" s="43" t="s">
        <v>32</v>
      </c>
      <c r="E81" s="18"/>
      <c r="F81" s="18"/>
      <c r="G81" s="18"/>
      <c r="H81" s="18"/>
      <c r="I81" s="18"/>
      <c r="J81" s="18"/>
      <c r="K81" s="18"/>
    </row>
    <row r="82" ht="15.75" customHeight="1">
      <c r="A82" s="24" t="s">
        <v>79</v>
      </c>
      <c r="B82" s="25">
        <v>0.0</v>
      </c>
      <c r="C82" s="25"/>
      <c r="D82" s="43" t="s">
        <v>32</v>
      </c>
      <c r="E82" s="18"/>
      <c r="F82" s="18"/>
      <c r="G82" s="18"/>
      <c r="H82" s="18"/>
      <c r="I82" s="18"/>
      <c r="J82" s="18"/>
      <c r="K82" s="18"/>
    </row>
    <row r="83" ht="15.75" customHeight="1">
      <c r="A83" s="24" t="s">
        <v>80</v>
      </c>
      <c r="B83" s="21">
        <v>0.0</v>
      </c>
      <c r="C83" s="25"/>
      <c r="D83" s="43" t="s">
        <v>32</v>
      </c>
      <c r="E83" s="18"/>
      <c r="F83" s="18"/>
      <c r="G83" s="18"/>
      <c r="H83" s="18"/>
      <c r="I83" s="18"/>
      <c r="J83" s="18"/>
      <c r="K83" s="18"/>
    </row>
    <row r="84" ht="15.75" customHeight="1">
      <c r="A84" s="24" t="s">
        <v>81</v>
      </c>
      <c r="B84" s="25">
        <v>0.0</v>
      </c>
      <c r="C84" s="25"/>
      <c r="D84" s="43" t="s">
        <v>32</v>
      </c>
      <c r="E84" s="18"/>
      <c r="F84" s="18"/>
      <c r="G84" s="18"/>
      <c r="H84" s="18"/>
      <c r="I84" s="18"/>
      <c r="J84" s="18"/>
      <c r="K84" s="18"/>
    </row>
    <row r="85" ht="15.75" customHeight="1">
      <c r="A85" s="24" t="s">
        <v>82</v>
      </c>
      <c r="B85" s="25">
        <v>0.0</v>
      </c>
      <c r="C85" s="25"/>
      <c r="D85" s="43" t="s">
        <v>32</v>
      </c>
      <c r="E85" s="18"/>
      <c r="F85" s="18"/>
      <c r="G85" s="18"/>
      <c r="H85" s="18"/>
      <c r="I85" s="18"/>
      <c r="J85" s="18"/>
      <c r="K85" s="18"/>
    </row>
    <row r="86" ht="15.75" customHeight="1">
      <c r="A86" s="44" t="s">
        <v>20</v>
      </c>
      <c r="B86" s="45">
        <v>0.0</v>
      </c>
      <c r="C86" s="45"/>
      <c r="D86" s="43" t="s">
        <v>32</v>
      </c>
      <c r="E86" s="18"/>
      <c r="F86" s="18"/>
      <c r="G86" s="18"/>
      <c r="H86" s="18"/>
      <c r="I86" s="18"/>
      <c r="J86" s="18"/>
      <c r="K86" s="18"/>
    </row>
    <row r="87" ht="15.75" customHeight="1">
      <c r="A87" s="56" t="s">
        <v>83</v>
      </c>
      <c r="B87" s="57">
        <f>sum(B88:B89)</f>
        <v>0</v>
      </c>
      <c r="C87" s="58"/>
      <c r="D87" s="59"/>
      <c r="E87" s="18"/>
      <c r="F87" s="18"/>
      <c r="G87" s="18"/>
      <c r="H87" s="18"/>
      <c r="I87" s="18"/>
      <c r="J87" s="18"/>
      <c r="K87" s="18"/>
    </row>
    <row r="88" ht="15.75" customHeight="1">
      <c r="A88" s="24" t="s">
        <v>84</v>
      </c>
      <c r="B88" s="60">
        <v>0.0</v>
      </c>
      <c r="C88" s="61"/>
      <c r="D88" s="43" t="s">
        <v>32</v>
      </c>
      <c r="E88" s="18"/>
      <c r="F88" s="18"/>
      <c r="G88" s="18"/>
      <c r="H88" s="18"/>
      <c r="I88" s="18"/>
      <c r="J88" s="18"/>
      <c r="K88" s="18"/>
    </row>
    <row r="89" ht="15.75" customHeight="1">
      <c r="A89" s="44" t="s">
        <v>20</v>
      </c>
      <c r="B89" s="62">
        <v>0.0</v>
      </c>
      <c r="C89" s="62"/>
      <c r="D89" s="43" t="s">
        <v>32</v>
      </c>
      <c r="E89" s="18"/>
      <c r="F89" s="18"/>
      <c r="G89" s="18"/>
      <c r="H89" s="18"/>
      <c r="I89" s="18"/>
      <c r="J89" s="18"/>
      <c r="K89" s="18"/>
    </row>
    <row r="90" ht="20.25" customHeight="1">
      <c r="A90" s="63" t="s">
        <v>85</v>
      </c>
      <c r="B90" s="64">
        <v>0.0</v>
      </c>
      <c r="C90" s="65"/>
      <c r="D90" s="66"/>
      <c r="E90" s="67"/>
      <c r="F90" s="67"/>
      <c r="G90" s="67"/>
      <c r="H90" s="67"/>
      <c r="I90" s="67"/>
      <c r="J90" s="67"/>
      <c r="K90" s="67"/>
    </row>
    <row r="91" ht="15.75" customHeight="1">
      <c r="A91" s="24" t="s">
        <v>86</v>
      </c>
      <c r="B91" s="68">
        <v>0.0</v>
      </c>
      <c r="C91" s="61"/>
      <c r="D91" s="43" t="s">
        <v>87</v>
      </c>
      <c r="E91" s="67"/>
      <c r="F91" s="67"/>
      <c r="G91" s="67"/>
      <c r="H91" s="67"/>
      <c r="I91" s="67"/>
      <c r="J91" s="67"/>
      <c r="K91" s="67"/>
    </row>
    <row r="92" ht="15.75" customHeight="1">
      <c r="A92" s="24" t="s">
        <v>88</v>
      </c>
      <c r="B92" s="68">
        <v>0.0</v>
      </c>
      <c r="C92" s="61"/>
      <c r="D92" s="43" t="s">
        <v>87</v>
      </c>
      <c r="E92" s="67"/>
      <c r="F92" s="67"/>
      <c r="G92" s="67"/>
      <c r="H92" s="67"/>
      <c r="I92" s="67"/>
      <c r="J92" s="67"/>
      <c r="K92" s="67"/>
    </row>
    <row r="93" ht="15.75" customHeight="1">
      <c r="A93" s="44" t="s">
        <v>20</v>
      </c>
      <c r="B93" s="69">
        <v>0.0</v>
      </c>
      <c r="C93" s="62"/>
      <c r="D93" s="43" t="s">
        <v>87</v>
      </c>
      <c r="E93" s="67"/>
      <c r="F93" s="67"/>
      <c r="G93" s="67"/>
      <c r="H93" s="67"/>
      <c r="I93" s="67"/>
      <c r="J93" s="67"/>
      <c r="K93" s="67"/>
    </row>
    <row r="94" ht="15.75" customHeight="1">
      <c r="A94" s="56" t="s">
        <v>20</v>
      </c>
      <c r="B94" s="57">
        <f>sum(B95)</f>
        <v>0</v>
      </c>
      <c r="C94" s="58"/>
      <c r="D94" s="59"/>
      <c r="E94" s="67"/>
      <c r="F94" s="67"/>
      <c r="G94" s="67"/>
      <c r="H94" s="67"/>
      <c r="I94" s="67"/>
      <c r="J94" s="67"/>
      <c r="K94" s="67"/>
    </row>
    <row r="95" ht="15.75" customHeight="1">
      <c r="A95" s="24" t="s">
        <v>20</v>
      </c>
      <c r="B95" s="68">
        <v>0.0</v>
      </c>
      <c r="C95" s="61"/>
      <c r="D95" s="43" t="s">
        <v>32</v>
      </c>
      <c r="E95" s="67"/>
      <c r="F95" s="67"/>
      <c r="G95" s="67"/>
      <c r="H95" s="67"/>
      <c r="I95" s="67"/>
      <c r="J95" s="67"/>
      <c r="K95" s="67"/>
    </row>
    <row r="96" ht="3.0" customHeight="1">
      <c r="A96" s="70"/>
      <c r="B96" s="71"/>
      <c r="C96" s="71"/>
      <c r="D96" s="72"/>
      <c r="E96" s="67"/>
      <c r="F96" s="67"/>
      <c r="G96" s="67"/>
      <c r="H96" s="67"/>
      <c r="I96" s="67"/>
      <c r="J96" s="67"/>
      <c r="K96" s="67"/>
    </row>
    <row r="97" ht="15.75" customHeight="1">
      <c r="A97" s="73"/>
      <c r="B97" s="67"/>
      <c r="C97" s="67"/>
      <c r="D97" s="74"/>
      <c r="E97" s="67"/>
      <c r="F97" s="67"/>
      <c r="G97" s="67"/>
      <c r="H97" s="67"/>
      <c r="I97" s="67"/>
      <c r="J97" s="67"/>
      <c r="K97" s="67"/>
    </row>
    <row r="98" ht="15.75" customHeight="1">
      <c r="A98" s="75" t="s">
        <v>89</v>
      </c>
      <c r="B98" s="76">
        <f>SUM(D99:D102)</f>
        <v>0</v>
      </c>
      <c r="C98" s="76"/>
      <c r="D98" s="77"/>
      <c r="E98" s="18"/>
      <c r="F98" s="18"/>
      <c r="G98" s="18"/>
      <c r="H98" s="18"/>
      <c r="I98" s="18"/>
      <c r="J98" s="18"/>
      <c r="K98" s="18"/>
    </row>
    <row r="99" ht="15.75" customHeight="1">
      <c r="A99" s="78" t="s">
        <v>12</v>
      </c>
      <c r="B99" s="79"/>
      <c r="C99" s="79"/>
      <c r="D99" s="80">
        <f>SUMIF($D$10:$D$95,"Fixed*",$B$10:$B$95)</f>
        <v>0</v>
      </c>
      <c r="E99" s="81"/>
      <c r="F99" s="18"/>
      <c r="G99" s="18"/>
      <c r="H99" s="18"/>
      <c r="I99" s="18"/>
      <c r="J99" s="18"/>
      <c r="K99" s="18"/>
    </row>
    <row r="100" ht="15.75" customHeight="1">
      <c r="A100" s="82" t="s">
        <v>32</v>
      </c>
      <c r="B100" s="79"/>
      <c r="C100" s="79"/>
      <c r="D100" s="80">
        <f>SUMIF($D$10:$D$95,"Discretionary*",$B$10:$B$95)</f>
        <v>0</v>
      </c>
      <c r="E100" s="81"/>
      <c r="F100" s="18"/>
      <c r="G100" s="18"/>
      <c r="H100" s="18"/>
      <c r="I100" s="18"/>
      <c r="J100" s="18"/>
      <c r="K100" s="18"/>
    </row>
    <row r="101" ht="15.75" customHeight="1">
      <c r="A101" s="82" t="s">
        <v>23</v>
      </c>
      <c r="D101" s="80">
        <f>SUMIF($D$10:$D$95,"Savings Goals*",$B$10:$B$95)</f>
        <v>0</v>
      </c>
      <c r="E101" s="81"/>
      <c r="F101" s="18"/>
      <c r="G101" s="18"/>
      <c r="H101" s="18"/>
      <c r="I101" s="18"/>
      <c r="J101" s="18"/>
      <c r="K101" s="18"/>
    </row>
    <row r="102" ht="15.75" customHeight="1">
      <c r="A102" s="82" t="s">
        <v>87</v>
      </c>
      <c r="B102" s="83"/>
      <c r="C102" s="83"/>
      <c r="D102" s="84">
        <f>SUMIF($D$10:$D$95,"Charitable Giving*",$B$10:$B$95)</f>
        <v>0</v>
      </c>
      <c r="E102" s="81"/>
      <c r="F102" s="18"/>
      <c r="G102" s="18"/>
      <c r="H102" s="18"/>
      <c r="I102" s="18"/>
      <c r="J102" s="18"/>
      <c r="K102" s="18"/>
    </row>
    <row r="103" ht="15.75" customHeight="1">
      <c r="A103" s="85"/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ht="15.75" customHeight="1">
      <c r="A104" s="86"/>
      <c r="B104" s="87"/>
      <c r="C104" s="88" t="s">
        <v>90</v>
      </c>
      <c r="E104" s="81"/>
      <c r="F104" s="18"/>
      <c r="G104" s="18"/>
      <c r="H104" s="18"/>
      <c r="I104" s="18"/>
      <c r="J104" s="18"/>
      <c r="K104" s="18"/>
    </row>
    <row r="105" ht="15.75" customHeight="1">
      <c r="A105" s="89" t="s">
        <v>91</v>
      </c>
      <c r="B105" s="90"/>
      <c r="E105" s="81"/>
      <c r="F105" s="18"/>
      <c r="G105" s="18"/>
      <c r="H105" s="18"/>
      <c r="I105" s="18"/>
      <c r="J105" s="18"/>
      <c r="K105" s="18"/>
    </row>
    <row r="106" ht="15.75" customHeight="1">
      <c r="A106" s="91" t="s">
        <v>92</v>
      </c>
      <c r="B106" s="92">
        <v>10000.0</v>
      </c>
      <c r="E106" s="81"/>
      <c r="F106" s="18"/>
      <c r="G106" s="18"/>
      <c r="H106" s="18"/>
      <c r="I106" s="18"/>
      <c r="J106" s="18"/>
      <c r="K106" s="18"/>
    </row>
    <row r="107" ht="15.75" customHeight="1">
      <c r="A107" s="82" t="s">
        <v>93</v>
      </c>
      <c r="B107" s="93">
        <f>sum(D99:D100)</f>
        <v>0</v>
      </c>
      <c r="C107" s="94"/>
      <c r="D107" s="95"/>
      <c r="E107" s="81"/>
      <c r="F107" s="18"/>
      <c r="G107" s="18"/>
      <c r="H107" s="18"/>
      <c r="I107" s="18"/>
      <c r="J107" s="18"/>
      <c r="K107" s="18"/>
    </row>
    <row r="108" ht="15.75" customHeight="1">
      <c r="A108" s="82" t="s">
        <v>23</v>
      </c>
      <c r="B108" s="96">
        <f t="shared" ref="B108:B109" si="1">D101</f>
        <v>0</v>
      </c>
      <c r="C108" s="94"/>
      <c r="D108" s="95"/>
      <c r="E108" s="81"/>
      <c r="F108" s="18"/>
      <c r="G108" s="18"/>
      <c r="H108" s="18"/>
      <c r="I108" s="18"/>
      <c r="J108" s="18"/>
      <c r="K108" s="18"/>
    </row>
    <row r="109" ht="15.75" customHeight="1">
      <c r="A109" s="82" t="s">
        <v>87</v>
      </c>
      <c r="B109" s="96">
        <f t="shared" si="1"/>
        <v>0</v>
      </c>
      <c r="C109" s="94"/>
      <c r="D109" s="95"/>
      <c r="E109" s="81"/>
      <c r="F109" s="18"/>
      <c r="G109" s="18"/>
      <c r="H109" s="18"/>
      <c r="I109" s="18"/>
      <c r="J109" s="18"/>
      <c r="K109" s="18"/>
    </row>
    <row r="110" ht="15.75" customHeight="1">
      <c r="A110" s="82" t="s">
        <v>94</v>
      </c>
      <c r="B110" s="97">
        <f>B106-B107-B108-B109</f>
        <v>10000</v>
      </c>
      <c r="C110" s="94"/>
      <c r="D110" s="95"/>
      <c r="E110" s="81"/>
      <c r="F110" s="18"/>
      <c r="G110" s="18"/>
      <c r="H110" s="18"/>
      <c r="I110" s="18"/>
      <c r="J110" s="18"/>
      <c r="K110" s="18"/>
    </row>
    <row r="111" ht="15.75" customHeight="1">
      <c r="A111" s="98" t="s">
        <v>95</v>
      </c>
      <c r="B111" s="99">
        <f>B110/B106</f>
        <v>1</v>
      </c>
      <c r="C111" s="94"/>
      <c r="D111" s="95"/>
      <c r="E111" s="81"/>
      <c r="F111" s="18"/>
      <c r="G111" s="18"/>
      <c r="H111" s="18"/>
      <c r="I111" s="18"/>
      <c r="J111" s="18"/>
      <c r="K111" s="18"/>
    </row>
    <row r="112" ht="15.75" customHeight="1">
      <c r="A112" s="100"/>
      <c r="B112" s="81"/>
      <c r="C112" s="81"/>
      <c r="D112" s="81"/>
      <c r="E112" s="81"/>
      <c r="F112" s="18"/>
      <c r="G112" s="18"/>
      <c r="H112" s="18"/>
      <c r="I112" s="18"/>
      <c r="J112" s="18"/>
      <c r="K112" s="18"/>
    </row>
    <row r="113" ht="15.75" customHeight="1">
      <c r="A113" s="100"/>
      <c r="B113" s="81"/>
      <c r="C113" s="81"/>
      <c r="D113" s="81"/>
      <c r="E113" s="81"/>
      <c r="F113" s="18"/>
      <c r="G113" s="18"/>
      <c r="H113" s="18"/>
      <c r="I113" s="18"/>
      <c r="J113" s="18"/>
      <c r="K113" s="18"/>
    </row>
    <row r="114" ht="15.75" customHeight="1">
      <c r="A114" s="100"/>
      <c r="B114" s="81"/>
      <c r="C114" s="81"/>
      <c r="D114" s="81"/>
      <c r="E114" s="81"/>
      <c r="F114" s="18"/>
      <c r="G114" s="18"/>
      <c r="H114" s="18"/>
      <c r="I114" s="18"/>
      <c r="J114" s="18"/>
      <c r="K114" s="18"/>
    </row>
    <row r="115" ht="15.75" customHeight="1">
      <c r="A115" s="100"/>
      <c r="B115" s="81"/>
      <c r="C115" s="81"/>
      <c r="D115" s="81"/>
      <c r="E115" s="81"/>
      <c r="F115" s="18"/>
      <c r="G115" s="18"/>
      <c r="H115" s="18"/>
      <c r="I115" s="18"/>
      <c r="J115" s="18"/>
      <c r="K115" s="18"/>
    </row>
    <row r="116" ht="15.75" customHeight="1">
      <c r="A116" s="100"/>
      <c r="B116" s="81"/>
      <c r="C116" s="81"/>
      <c r="D116" s="81"/>
      <c r="E116" s="18"/>
      <c r="F116" s="18"/>
      <c r="G116" s="18"/>
      <c r="H116" s="18"/>
      <c r="I116" s="18"/>
      <c r="J116" s="18"/>
      <c r="K116" s="18"/>
    </row>
    <row r="117" ht="15.75" customHeight="1">
      <c r="A117" s="100"/>
      <c r="B117" s="81"/>
      <c r="C117" s="81"/>
      <c r="D117" s="81"/>
      <c r="E117" s="18"/>
      <c r="F117" s="18"/>
      <c r="G117" s="18"/>
      <c r="H117" s="18"/>
      <c r="I117" s="18"/>
      <c r="J117" s="18"/>
      <c r="K117" s="18"/>
    </row>
    <row r="118" ht="15.75" customHeight="1">
      <c r="A118" s="100"/>
      <c r="B118" s="81"/>
      <c r="C118" s="81"/>
      <c r="D118" s="81"/>
      <c r="E118" s="18"/>
      <c r="F118" s="18"/>
      <c r="G118" s="18"/>
      <c r="H118" s="18"/>
      <c r="I118" s="18"/>
      <c r="J118" s="18"/>
      <c r="K118" s="18"/>
    </row>
    <row r="119" ht="15.75" customHeight="1">
      <c r="A119" s="100"/>
      <c r="B119" s="81"/>
      <c r="C119" s="81"/>
      <c r="D119" s="81"/>
      <c r="E119" s="18"/>
      <c r="F119" s="18"/>
      <c r="G119" s="18"/>
      <c r="H119" s="18"/>
      <c r="I119" s="18"/>
      <c r="J119" s="18"/>
      <c r="K119" s="18"/>
    </row>
    <row r="120" ht="15.75" customHeight="1">
      <c r="A120" s="101"/>
      <c r="B120" s="102"/>
      <c r="C120" s="102"/>
      <c r="D120" s="102"/>
      <c r="E120" s="5"/>
      <c r="F120" s="5"/>
      <c r="G120" s="5"/>
      <c r="H120" s="5"/>
      <c r="I120" s="5"/>
      <c r="J120" s="5"/>
      <c r="K120" s="5"/>
    </row>
    <row r="121" ht="15.75" customHeight="1">
      <c r="A121" s="101"/>
      <c r="B121" s="102"/>
      <c r="C121" s="102"/>
      <c r="D121" s="102"/>
      <c r="E121" s="5"/>
      <c r="F121" s="5"/>
      <c r="G121" s="5"/>
      <c r="H121" s="5"/>
      <c r="I121" s="5"/>
      <c r="J121" s="5"/>
      <c r="K121" s="5"/>
    </row>
    <row r="122" ht="15.75" customHeight="1">
      <c r="A122" s="101"/>
      <c r="B122" s="102"/>
      <c r="C122" s="102"/>
      <c r="D122" s="102"/>
      <c r="E122" s="5"/>
      <c r="F122" s="5"/>
      <c r="G122" s="5"/>
      <c r="H122" s="5"/>
      <c r="I122" s="5"/>
      <c r="J122" s="5"/>
      <c r="K122" s="5"/>
    </row>
    <row r="123" ht="15.75" customHeight="1">
      <c r="A123" s="101"/>
      <c r="B123" s="102"/>
      <c r="C123" s="102"/>
      <c r="D123" s="102"/>
      <c r="E123" s="5"/>
      <c r="F123" s="5"/>
      <c r="G123" s="5"/>
      <c r="H123" s="5"/>
      <c r="I123" s="5"/>
      <c r="J123" s="5"/>
      <c r="K123" s="5"/>
    </row>
    <row r="124" ht="15.75" customHeight="1">
      <c r="A124" s="101"/>
      <c r="B124" s="102"/>
      <c r="C124" s="102"/>
      <c r="D124" s="102"/>
      <c r="E124" s="5"/>
      <c r="F124" s="5"/>
      <c r="G124" s="5"/>
      <c r="H124" s="5"/>
      <c r="I124" s="5"/>
      <c r="J124" s="5"/>
      <c r="K124" s="5"/>
    </row>
    <row r="125" ht="15.75" customHeight="1">
      <c r="A125" s="101"/>
      <c r="B125" s="102"/>
      <c r="C125" s="102"/>
      <c r="D125" s="102"/>
      <c r="E125" s="5"/>
      <c r="F125" s="5"/>
      <c r="G125" s="5"/>
      <c r="H125" s="5"/>
      <c r="I125" s="5"/>
      <c r="J125" s="5"/>
      <c r="K125" s="5"/>
    </row>
    <row r="126" ht="15.75" customHeight="1">
      <c r="A126" s="101"/>
      <c r="B126" s="102"/>
      <c r="C126" s="102"/>
      <c r="D126" s="102"/>
      <c r="E126" s="5"/>
      <c r="F126" s="5"/>
      <c r="G126" s="5"/>
      <c r="H126" s="5"/>
      <c r="I126" s="5"/>
      <c r="J126" s="5"/>
      <c r="K126" s="5"/>
    </row>
    <row r="127" ht="15.75" customHeight="1">
      <c r="A127" s="101"/>
      <c r="B127" s="102"/>
      <c r="C127" s="102"/>
      <c r="D127" s="102"/>
      <c r="E127" s="5"/>
      <c r="F127" s="5"/>
      <c r="G127" s="5"/>
      <c r="H127" s="5"/>
      <c r="I127" s="5"/>
      <c r="J127" s="5"/>
      <c r="K127" s="5"/>
    </row>
    <row r="128" ht="15.75" customHeight="1">
      <c r="A128" s="101"/>
      <c r="B128" s="102"/>
      <c r="C128" s="102"/>
      <c r="D128" s="102"/>
      <c r="E128" s="5"/>
      <c r="F128" s="5"/>
      <c r="G128" s="5"/>
      <c r="H128" s="5"/>
      <c r="I128" s="5"/>
      <c r="J128" s="5"/>
      <c r="K128" s="5"/>
    </row>
    <row r="129" ht="15.75" customHeight="1">
      <c r="A129" s="101"/>
      <c r="B129" s="102"/>
      <c r="C129" s="102"/>
      <c r="D129" s="102"/>
      <c r="E129" s="5"/>
      <c r="F129" s="5"/>
      <c r="G129" s="5"/>
      <c r="H129" s="5"/>
      <c r="I129" s="5"/>
      <c r="J129" s="5"/>
      <c r="K129" s="5"/>
    </row>
    <row r="130" ht="15.75" customHeight="1">
      <c r="A130" s="101"/>
      <c r="B130" s="102"/>
      <c r="C130" s="102"/>
      <c r="D130" s="102"/>
      <c r="E130" s="5"/>
      <c r="F130" s="5"/>
      <c r="G130" s="5"/>
      <c r="H130" s="5"/>
      <c r="I130" s="5"/>
      <c r="J130" s="5"/>
      <c r="K130" s="5"/>
    </row>
    <row r="131" ht="15.75" customHeight="1">
      <c r="A131" s="101"/>
      <c r="B131" s="102"/>
      <c r="C131" s="102"/>
      <c r="D131" s="102"/>
      <c r="E131" s="5"/>
      <c r="F131" s="5"/>
      <c r="G131" s="5"/>
      <c r="H131" s="5"/>
      <c r="I131" s="5"/>
      <c r="J131" s="5"/>
      <c r="K131" s="5"/>
    </row>
    <row r="132" ht="15.75" customHeight="1">
      <c r="A132" s="101"/>
      <c r="B132" s="102"/>
      <c r="C132" s="102"/>
      <c r="D132" s="102"/>
      <c r="E132" s="5"/>
      <c r="F132" s="5"/>
      <c r="G132" s="5"/>
      <c r="H132" s="5"/>
      <c r="I132" s="5"/>
      <c r="J132" s="5"/>
      <c r="K132" s="5"/>
    </row>
    <row r="133" ht="15.75" customHeight="1">
      <c r="A133" s="101"/>
      <c r="B133" s="102"/>
      <c r="C133" s="102"/>
      <c r="D133" s="102"/>
      <c r="E133" s="5"/>
      <c r="F133" s="5"/>
      <c r="G133" s="5"/>
      <c r="H133" s="5"/>
      <c r="I133" s="5"/>
      <c r="J133" s="5"/>
      <c r="K133" s="5"/>
    </row>
    <row r="134" ht="15.75" customHeight="1">
      <c r="A134" s="101"/>
      <c r="B134" s="102"/>
      <c r="C134" s="102"/>
      <c r="D134" s="102"/>
      <c r="E134" s="5"/>
      <c r="F134" s="5"/>
      <c r="G134" s="5"/>
      <c r="H134" s="5"/>
      <c r="I134" s="5"/>
      <c r="J134" s="5"/>
      <c r="K134" s="5"/>
    </row>
    <row r="135" ht="15.75" customHeight="1">
      <c r="A135" s="101"/>
      <c r="B135" s="102"/>
      <c r="C135" s="102"/>
      <c r="D135" s="102"/>
      <c r="E135" s="5"/>
      <c r="F135" s="5"/>
      <c r="G135" s="5"/>
      <c r="H135" s="5"/>
      <c r="I135" s="5"/>
      <c r="J135" s="5"/>
      <c r="K135" s="5"/>
    </row>
    <row r="136" ht="15.75" customHeight="1">
      <c r="A136" s="101"/>
      <c r="B136" s="102"/>
      <c r="C136" s="102"/>
      <c r="D136" s="102"/>
      <c r="E136" s="5"/>
      <c r="F136" s="5"/>
      <c r="G136" s="5"/>
      <c r="H136" s="5"/>
      <c r="I136" s="5"/>
      <c r="J136" s="5"/>
      <c r="K136" s="5"/>
    </row>
    <row r="137" ht="15.75" customHeight="1">
      <c r="A137" s="101"/>
      <c r="B137" s="102"/>
      <c r="C137" s="102"/>
      <c r="D137" s="102"/>
      <c r="E137" s="5"/>
      <c r="F137" s="5"/>
      <c r="G137" s="5"/>
      <c r="H137" s="5"/>
      <c r="I137" s="5"/>
      <c r="J137" s="5"/>
      <c r="K137" s="5"/>
    </row>
    <row r="138" ht="15.75" customHeight="1">
      <c r="A138" s="101"/>
      <c r="B138" s="102"/>
      <c r="C138" s="102"/>
      <c r="D138" s="102"/>
      <c r="E138" s="5"/>
      <c r="F138" s="5"/>
      <c r="G138" s="5"/>
      <c r="H138" s="5"/>
      <c r="I138" s="5"/>
      <c r="J138" s="5"/>
      <c r="K138" s="5"/>
    </row>
    <row r="139" ht="15.75" customHeight="1">
      <c r="A139" s="101"/>
      <c r="B139" s="102"/>
      <c r="C139" s="102"/>
      <c r="D139" s="102"/>
      <c r="E139" s="5"/>
      <c r="F139" s="5"/>
      <c r="G139" s="5"/>
      <c r="H139" s="5"/>
      <c r="I139" s="5"/>
      <c r="J139" s="5"/>
      <c r="K139" s="5"/>
    </row>
    <row r="140" ht="15.75" customHeight="1">
      <c r="A140" s="101"/>
      <c r="B140" s="102"/>
      <c r="C140" s="102"/>
      <c r="D140" s="102"/>
      <c r="E140" s="5"/>
      <c r="F140" s="5"/>
      <c r="G140" s="5"/>
      <c r="H140" s="5"/>
      <c r="I140" s="5"/>
      <c r="J140" s="5"/>
      <c r="K140" s="5"/>
    </row>
    <row r="141" ht="15.75" customHeight="1">
      <c r="A141" s="101"/>
      <c r="B141" s="102"/>
      <c r="C141" s="102"/>
      <c r="D141" s="102"/>
      <c r="E141" s="5"/>
      <c r="F141" s="5"/>
      <c r="G141" s="5"/>
      <c r="H141" s="5"/>
      <c r="I141" s="5"/>
      <c r="J141" s="5"/>
      <c r="K141" s="5"/>
    </row>
    <row r="142" ht="15.75" customHeight="1">
      <c r="A142" s="101"/>
      <c r="B142" s="102"/>
      <c r="C142" s="102"/>
      <c r="D142" s="102"/>
      <c r="E142" s="5"/>
      <c r="F142" s="5"/>
      <c r="G142" s="5"/>
      <c r="H142" s="5"/>
      <c r="I142" s="5"/>
      <c r="J142" s="5"/>
      <c r="K142" s="5"/>
    </row>
    <row r="143" ht="15.75" customHeight="1">
      <c r="A143" s="101"/>
      <c r="B143" s="102"/>
      <c r="C143" s="102"/>
      <c r="D143" s="102"/>
      <c r="E143" s="5"/>
      <c r="F143" s="5"/>
      <c r="G143" s="5"/>
      <c r="H143" s="5"/>
      <c r="I143" s="5"/>
      <c r="J143" s="5"/>
      <c r="K143" s="5"/>
    </row>
    <row r="144" ht="15.75" customHeight="1">
      <c r="A144" s="101"/>
      <c r="B144" s="102"/>
      <c r="C144" s="102"/>
      <c r="D144" s="102"/>
      <c r="E144" s="5"/>
      <c r="F144" s="5"/>
      <c r="G144" s="5"/>
      <c r="H144" s="5"/>
      <c r="I144" s="5"/>
      <c r="J144" s="5"/>
      <c r="K144" s="5"/>
    </row>
    <row r="145" ht="15.75" customHeight="1">
      <c r="A145" s="101"/>
      <c r="B145" s="102"/>
      <c r="C145" s="102"/>
      <c r="D145" s="102"/>
      <c r="E145" s="5"/>
      <c r="F145" s="5"/>
      <c r="G145" s="5"/>
      <c r="H145" s="5"/>
      <c r="I145" s="5"/>
      <c r="J145" s="5"/>
      <c r="K145" s="5"/>
    </row>
    <row r="146" ht="15.75" customHeight="1">
      <c r="A146" s="101"/>
      <c r="B146" s="102"/>
      <c r="C146" s="102"/>
      <c r="D146" s="102"/>
      <c r="E146" s="5"/>
      <c r="F146" s="5"/>
      <c r="G146" s="5"/>
      <c r="H146" s="5"/>
      <c r="I146" s="5"/>
      <c r="J146" s="5"/>
      <c r="K146" s="5"/>
    </row>
    <row r="147" ht="15.75" customHeight="1">
      <c r="A147" s="101"/>
      <c r="B147" s="102"/>
      <c r="C147" s="102"/>
      <c r="D147" s="102"/>
      <c r="E147" s="5"/>
      <c r="F147" s="5"/>
      <c r="G147" s="5"/>
      <c r="H147" s="5"/>
      <c r="I147" s="5"/>
      <c r="J147" s="5"/>
      <c r="K147" s="5"/>
    </row>
    <row r="148" ht="15.75" customHeight="1">
      <c r="A148" s="101"/>
      <c r="B148" s="102"/>
      <c r="C148" s="102"/>
      <c r="D148" s="102"/>
      <c r="E148" s="5"/>
      <c r="F148" s="5"/>
      <c r="G148" s="5"/>
      <c r="H148" s="5"/>
      <c r="I148" s="5"/>
      <c r="J148" s="5"/>
      <c r="K148" s="5"/>
    </row>
    <row r="149" ht="15.75" customHeight="1">
      <c r="A149" s="101"/>
      <c r="B149" s="102"/>
      <c r="C149" s="102"/>
      <c r="D149" s="102"/>
      <c r="E149" s="5"/>
      <c r="F149" s="5"/>
      <c r="G149" s="5"/>
      <c r="H149" s="5"/>
      <c r="I149" s="5"/>
      <c r="J149" s="5"/>
      <c r="K149" s="5"/>
    </row>
    <row r="150" ht="15.75" customHeight="1">
      <c r="A150" s="101"/>
      <c r="B150" s="102"/>
      <c r="C150" s="102"/>
      <c r="D150" s="102"/>
      <c r="E150" s="5"/>
      <c r="F150" s="5"/>
      <c r="G150" s="5"/>
      <c r="H150" s="5"/>
      <c r="I150" s="5"/>
      <c r="J150" s="5"/>
      <c r="K150" s="5"/>
    </row>
    <row r="151" ht="15.75" customHeight="1">
      <c r="A151" s="101"/>
      <c r="B151" s="102"/>
      <c r="C151" s="102"/>
      <c r="D151" s="102"/>
      <c r="E151" s="5"/>
      <c r="F151" s="5"/>
      <c r="G151" s="5"/>
      <c r="H151" s="5"/>
      <c r="I151" s="5"/>
      <c r="J151" s="5"/>
      <c r="K151" s="5"/>
    </row>
    <row r="152" ht="15.75" customHeight="1">
      <c r="A152" s="101"/>
      <c r="B152" s="102"/>
      <c r="C152" s="102"/>
      <c r="D152" s="102"/>
      <c r="E152" s="5"/>
      <c r="F152" s="5"/>
      <c r="G152" s="5"/>
      <c r="H152" s="5"/>
      <c r="I152" s="5"/>
      <c r="J152" s="5"/>
      <c r="K152" s="5"/>
    </row>
    <row r="153" ht="15.75" customHeight="1">
      <c r="A153" s="101"/>
      <c r="B153" s="102"/>
      <c r="C153" s="102"/>
      <c r="D153" s="102"/>
      <c r="E153" s="5"/>
      <c r="F153" s="5"/>
      <c r="G153" s="5"/>
      <c r="H153" s="5"/>
      <c r="I153" s="5"/>
      <c r="J153" s="5"/>
      <c r="K153" s="5"/>
    </row>
    <row r="154" ht="15.75" customHeight="1">
      <c r="A154" s="101"/>
      <c r="B154" s="102"/>
      <c r="C154" s="102"/>
      <c r="D154" s="102"/>
      <c r="E154" s="5"/>
      <c r="F154" s="5"/>
      <c r="G154" s="5"/>
      <c r="H154" s="5"/>
      <c r="I154" s="5"/>
      <c r="J154" s="5"/>
      <c r="K154" s="5"/>
    </row>
    <row r="155" ht="15.75" customHeight="1">
      <c r="A155" s="101"/>
      <c r="B155" s="102"/>
      <c r="C155" s="102"/>
      <c r="D155" s="102"/>
      <c r="E155" s="5"/>
      <c r="F155" s="5"/>
      <c r="G155" s="5"/>
      <c r="H155" s="5"/>
      <c r="I155" s="5"/>
      <c r="J155" s="5"/>
      <c r="K155" s="5"/>
    </row>
    <row r="156" ht="15.75" customHeight="1">
      <c r="A156" s="101"/>
      <c r="B156" s="102"/>
      <c r="C156" s="102"/>
      <c r="D156" s="102"/>
      <c r="E156" s="5"/>
      <c r="F156" s="5"/>
      <c r="G156" s="5"/>
      <c r="H156" s="5"/>
      <c r="I156" s="5"/>
      <c r="J156" s="5"/>
      <c r="K156" s="5"/>
    </row>
    <row r="157" ht="15.75" customHeight="1">
      <c r="A157" s="101"/>
      <c r="B157" s="102"/>
      <c r="C157" s="102"/>
      <c r="D157" s="102"/>
      <c r="E157" s="5"/>
      <c r="F157" s="5"/>
      <c r="G157" s="5"/>
      <c r="H157" s="5"/>
      <c r="I157" s="5"/>
      <c r="J157" s="5"/>
      <c r="K157" s="5"/>
    </row>
    <row r="158" ht="15.75" customHeight="1">
      <c r="A158" s="101"/>
      <c r="B158" s="102"/>
      <c r="C158" s="102"/>
      <c r="D158" s="102"/>
      <c r="E158" s="5"/>
      <c r="F158" s="5"/>
      <c r="G158" s="5"/>
      <c r="H158" s="5"/>
      <c r="I158" s="5"/>
      <c r="J158" s="5"/>
      <c r="K158" s="5"/>
    </row>
    <row r="159" ht="15.75" customHeight="1">
      <c r="A159" s="101"/>
      <c r="B159" s="102"/>
      <c r="C159" s="102"/>
      <c r="D159" s="102"/>
      <c r="E159" s="5"/>
      <c r="F159" s="5"/>
      <c r="G159" s="5"/>
      <c r="H159" s="5"/>
      <c r="I159" s="5"/>
      <c r="J159" s="5"/>
      <c r="K159" s="5"/>
    </row>
    <row r="160" ht="15.75" customHeight="1">
      <c r="A160" s="101"/>
      <c r="B160" s="102"/>
      <c r="C160" s="102"/>
      <c r="D160" s="102"/>
      <c r="E160" s="5"/>
      <c r="F160" s="5"/>
      <c r="G160" s="5"/>
      <c r="H160" s="5"/>
      <c r="I160" s="5"/>
      <c r="J160" s="5"/>
      <c r="K160" s="5"/>
    </row>
    <row r="161" ht="15.75" customHeight="1">
      <c r="A161" s="101"/>
      <c r="B161" s="102"/>
      <c r="C161" s="102"/>
      <c r="D161" s="102"/>
      <c r="E161" s="5"/>
      <c r="F161" s="5"/>
      <c r="G161" s="5"/>
      <c r="H161" s="5"/>
      <c r="I161" s="5"/>
      <c r="J161" s="5"/>
      <c r="K161" s="5"/>
    </row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D1"/>
    <mergeCell ref="A2:D2"/>
    <mergeCell ref="A3:D3"/>
    <mergeCell ref="A4:D4"/>
    <mergeCell ref="A5:D5"/>
    <mergeCell ref="A6:D6"/>
    <mergeCell ref="A7:D7"/>
    <mergeCell ref="C104:D106"/>
  </mergeCells>
  <dataValidations>
    <dataValidation type="list" allowBlank="1" sqref="D10:D18 D20:D24 D26:D31 D33:D40 D47 D49:D53 D55:D63 D65:D71 D73:D78 D80:D86 D88:D89 D91:D93 D95">
      <formula1>"Fixed,Discretionary ,Savings Goals,Charitable Giving"</formula1>
    </dataValidation>
    <dataValidation type="list" allowBlank="1" sqref="D42:D46">
      <formula1>"Fixed,Discretionary"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10.0" topLeftCell="A11" activePane="bottomLeft" state="frozen"/>
      <selection activeCell="B12" sqref="B12" pane="bottomLeft"/>
    </sheetView>
  </sheetViews>
  <sheetFormatPr customHeight="1" defaultColWidth="12.63" defaultRowHeight="15.0"/>
  <cols>
    <col customWidth="1" min="1" max="1" width="83.13"/>
    <col customWidth="1" min="2" max="2" width="15.0"/>
    <col customWidth="1" min="3" max="3" width="11.0"/>
    <col customWidth="1" min="4" max="4" width="30.25"/>
    <col customWidth="1" min="5" max="5" width="2.5"/>
    <col customWidth="1" min="6" max="11" width="29.38"/>
    <col customWidth="1" min="12" max="17" width="15.13"/>
  </cols>
  <sheetData>
    <row r="1" ht="22.5" customHeight="1">
      <c r="A1" s="103" t="s">
        <v>96</v>
      </c>
      <c r="B1" s="104"/>
      <c r="C1" s="105"/>
      <c r="D1" s="106"/>
      <c r="E1" s="107"/>
      <c r="F1" s="108"/>
      <c r="G1" s="108"/>
      <c r="H1" s="108"/>
      <c r="I1" s="108"/>
      <c r="J1" s="108"/>
      <c r="K1" s="108"/>
      <c r="L1" s="109"/>
      <c r="M1" s="109"/>
      <c r="N1" s="109"/>
      <c r="O1" s="109"/>
      <c r="P1" s="109"/>
      <c r="Q1" s="109"/>
    </row>
    <row r="2" ht="18.75" customHeight="1">
      <c r="A2" s="110" t="s">
        <v>0</v>
      </c>
      <c r="B2" s="2"/>
      <c r="C2" s="2"/>
      <c r="D2" s="3"/>
      <c r="E2" s="107"/>
      <c r="F2" s="108"/>
      <c r="G2" s="108"/>
      <c r="H2" s="108"/>
      <c r="I2" s="108"/>
      <c r="J2" s="108"/>
      <c r="K2" s="108"/>
      <c r="L2" s="109"/>
      <c r="M2" s="109"/>
      <c r="N2" s="109"/>
      <c r="O2" s="109"/>
      <c r="P2" s="109"/>
      <c r="Q2" s="109"/>
    </row>
    <row r="3" ht="17.25" customHeight="1">
      <c r="A3" s="111" t="s">
        <v>97</v>
      </c>
      <c r="D3" s="7"/>
      <c r="E3" s="112"/>
      <c r="F3" s="108"/>
      <c r="G3" s="108"/>
      <c r="H3" s="108"/>
      <c r="I3" s="108"/>
      <c r="J3" s="108"/>
      <c r="K3" s="108"/>
      <c r="L3" s="109"/>
      <c r="M3" s="109"/>
      <c r="N3" s="109"/>
      <c r="O3" s="109"/>
      <c r="P3" s="109"/>
      <c r="Q3" s="109"/>
    </row>
    <row r="4" ht="17.25" customHeight="1">
      <c r="A4" s="113" t="s">
        <v>2</v>
      </c>
      <c r="D4" s="7"/>
      <c r="E4" s="112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</row>
    <row r="5" ht="17.25" customHeight="1">
      <c r="A5" s="113" t="s">
        <v>98</v>
      </c>
      <c r="D5" s="7"/>
      <c r="E5" s="112"/>
      <c r="F5" s="108"/>
      <c r="G5" s="108"/>
      <c r="H5" s="108"/>
      <c r="I5" s="108"/>
      <c r="J5" s="108"/>
      <c r="K5" s="108"/>
      <c r="L5" s="109"/>
      <c r="M5" s="109"/>
      <c r="N5" s="109"/>
      <c r="O5" s="109"/>
      <c r="P5" s="109"/>
      <c r="Q5" s="109"/>
    </row>
    <row r="6" ht="17.25" customHeight="1">
      <c r="A6" s="113" t="s">
        <v>99</v>
      </c>
      <c r="D6" s="7"/>
      <c r="E6" s="112"/>
      <c r="F6" s="108"/>
      <c r="G6" s="108"/>
      <c r="H6" s="108"/>
      <c r="I6" s="108"/>
      <c r="J6" s="108"/>
      <c r="K6" s="108"/>
      <c r="L6" s="109"/>
      <c r="M6" s="109"/>
      <c r="N6" s="109"/>
      <c r="O6" s="109"/>
      <c r="P6" s="109"/>
      <c r="Q6" s="109"/>
    </row>
    <row r="7" ht="17.25" customHeight="1">
      <c r="A7" s="113" t="s">
        <v>100</v>
      </c>
      <c r="D7" s="7"/>
      <c r="E7" s="112"/>
      <c r="F7" s="108"/>
      <c r="G7" s="108"/>
      <c r="H7" s="108"/>
      <c r="I7" s="108"/>
      <c r="J7" s="108"/>
      <c r="K7" s="108"/>
      <c r="L7" s="109"/>
      <c r="M7" s="109"/>
      <c r="N7" s="109"/>
      <c r="O7" s="109"/>
      <c r="P7" s="109"/>
      <c r="Q7" s="109"/>
    </row>
    <row r="8" ht="17.25" customHeight="1">
      <c r="A8" s="113" t="s">
        <v>101</v>
      </c>
      <c r="D8" s="7"/>
      <c r="E8" s="107"/>
      <c r="F8" s="108"/>
      <c r="G8" s="108"/>
      <c r="H8" s="108"/>
      <c r="I8" s="108"/>
      <c r="J8" s="108"/>
      <c r="K8" s="108"/>
      <c r="L8" s="109"/>
      <c r="M8" s="109"/>
      <c r="N8" s="109"/>
      <c r="O8" s="109"/>
      <c r="P8" s="109"/>
      <c r="Q8" s="109"/>
    </row>
    <row r="9" ht="25.5" customHeight="1">
      <c r="A9" s="114" t="s">
        <v>102</v>
      </c>
      <c r="B9" s="115" t="s">
        <v>8</v>
      </c>
      <c r="C9" s="116"/>
      <c r="D9" s="116" t="s">
        <v>9</v>
      </c>
      <c r="E9" s="107"/>
      <c r="F9" s="108"/>
      <c r="G9" s="108"/>
      <c r="H9" s="108"/>
      <c r="I9" s="108"/>
      <c r="J9" s="108"/>
      <c r="K9" s="108"/>
      <c r="L9" s="109"/>
      <c r="M9" s="109"/>
      <c r="N9" s="109"/>
      <c r="O9" s="109"/>
      <c r="P9" s="109"/>
      <c r="Q9" s="109"/>
    </row>
    <row r="10" ht="24.75" customHeight="1">
      <c r="A10" s="117" t="s">
        <v>10</v>
      </c>
      <c r="B10" s="118">
        <f>sum(B11:B19)</f>
        <v>1000</v>
      </c>
      <c r="C10" s="119"/>
      <c r="D10" s="120"/>
      <c r="E10" s="121"/>
      <c r="F10" s="122"/>
      <c r="G10" s="122"/>
      <c r="H10" s="121"/>
      <c r="I10" s="121"/>
      <c r="J10" s="121"/>
      <c r="K10" s="121"/>
      <c r="L10" s="109"/>
      <c r="M10" s="109"/>
      <c r="N10" s="109"/>
      <c r="O10" s="109"/>
      <c r="P10" s="109"/>
      <c r="Q10" s="109"/>
    </row>
    <row r="11" ht="15.75" customHeight="1">
      <c r="A11" s="123" t="s">
        <v>11</v>
      </c>
      <c r="B11" s="124">
        <v>1000.0</v>
      </c>
      <c r="C11" s="125"/>
      <c r="D11" s="126" t="s">
        <v>12</v>
      </c>
      <c r="E11" s="121"/>
      <c r="F11" s="122"/>
      <c r="G11" s="122"/>
      <c r="H11" s="121"/>
      <c r="I11" s="121"/>
      <c r="J11" s="121"/>
      <c r="K11" s="121"/>
      <c r="L11" s="109"/>
      <c r="M11" s="109"/>
      <c r="N11" s="109"/>
      <c r="O11" s="109"/>
      <c r="P11" s="109"/>
      <c r="Q11" s="109"/>
    </row>
    <row r="12" ht="15.75" customHeight="1">
      <c r="A12" s="127" t="s">
        <v>13</v>
      </c>
      <c r="B12" s="124">
        <v>0.0</v>
      </c>
      <c r="C12" s="128"/>
      <c r="D12" s="129" t="s">
        <v>12</v>
      </c>
      <c r="E12" s="121"/>
      <c r="F12" s="122"/>
      <c r="G12" s="122"/>
      <c r="H12" s="121"/>
      <c r="I12" s="121"/>
      <c r="J12" s="121"/>
      <c r="K12" s="121"/>
      <c r="L12" s="109"/>
      <c r="M12" s="109"/>
      <c r="N12" s="109"/>
      <c r="O12" s="109"/>
      <c r="P12" s="109"/>
      <c r="Q12" s="109"/>
    </row>
    <row r="13" ht="15.75" customHeight="1">
      <c r="A13" s="127" t="s">
        <v>14</v>
      </c>
      <c r="B13" s="130">
        <v>0.0</v>
      </c>
      <c r="C13" s="128"/>
      <c r="D13" s="129" t="s">
        <v>12</v>
      </c>
      <c r="E13" s="121"/>
      <c r="F13" s="122"/>
      <c r="G13" s="122"/>
      <c r="H13" s="121"/>
      <c r="I13" s="121"/>
      <c r="J13" s="121"/>
      <c r="K13" s="121"/>
      <c r="L13" s="109"/>
      <c r="M13" s="109"/>
      <c r="N13" s="109"/>
      <c r="O13" s="109"/>
      <c r="P13" s="109"/>
      <c r="Q13" s="109"/>
    </row>
    <row r="14" ht="15.75" customHeight="1">
      <c r="A14" s="127" t="s">
        <v>15</v>
      </c>
      <c r="B14" s="124">
        <v>0.0</v>
      </c>
      <c r="C14" s="128"/>
      <c r="D14" s="129" t="s">
        <v>12</v>
      </c>
      <c r="E14" s="121"/>
      <c r="F14" s="122"/>
      <c r="G14" s="122"/>
      <c r="H14" s="121"/>
      <c r="I14" s="121"/>
      <c r="J14" s="121"/>
      <c r="K14" s="121"/>
      <c r="L14" s="109"/>
      <c r="M14" s="109"/>
      <c r="N14" s="109"/>
      <c r="O14" s="109"/>
      <c r="P14" s="109"/>
      <c r="Q14" s="109"/>
    </row>
    <row r="15" ht="15.75" customHeight="1">
      <c r="A15" s="127" t="s">
        <v>16</v>
      </c>
      <c r="B15" s="130">
        <v>0.0</v>
      </c>
      <c r="C15" s="128"/>
      <c r="D15" s="129" t="s">
        <v>12</v>
      </c>
      <c r="E15" s="121"/>
      <c r="F15" s="122"/>
      <c r="G15" s="122"/>
      <c r="H15" s="121"/>
      <c r="I15" s="121"/>
      <c r="J15" s="121"/>
      <c r="K15" s="121"/>
      <c r="L15" s="109"/>
      <c r="M15" s="109"/>
      <c r="N15" s="109"/>
      <c r="O15" s="109"/>
      <c r="P15" s="109"/>
      <c r="Q15" s="109"/>
    </row>
    <row r="16" ht="15.75" customHeight="1">
      <c r="A16" s="127" t="s">
        <v>17</v>
      </c>
      <c r="B16" s="130">
        <v>0.0</v>
      </c>
      <c r="C16" s="128"/>
      <c r="D16" s="129" t="s">
        <v>12</v>
      </c>
      <c r="E16" s="131"/>
      <c r="F16" s="122"/>
      <c r="G16" s="122"/>
      <c r="H16" s="121"/>
      <c r="I16" s="121"/>
      <c r="J16" s="121"/>
      <c r="K16" s="121"/>
      <c r="L16" s="109"/>
      <c r="M16" s="109"/>
      <c r="N16" s="109"/>
      <c r="O16" s="109"/>
      <c r="P16" s="109"/>
      <c r="Q16" s="109"/>
    </row>
    <row r="17" ht="15.75" customHeight="1">
      <c r="A17" s="127" t="s">
        <v>18</v>
      </c>
      <c r="B17" s="130">
        <v>0.0</v>
      </c>
      <c r="C17" s="128"/>
      <c r="D17" s="129" t="s">
        <v>12</v>
      </c>
      <c r="E17" s="131"/>
      <c r="F17" s="122"/>
      <c r="G17" s="122"/>
      <c r="H17" s="121"/>
      <c r="I17" s="121"/>
      <c r="J17" s="121"/>
      <c r="K17" s="121"/>
      <c r="L17" s="109"/>
      <c r="M17" s="109"/>
      <c r="N17" s="109"/>
      <c r="O17" s="109"/>
      <c r="P17" s="109"/>
      <c r="Q17" s="109"/>
    </row>
    <row r="18" ht="15.75" customHeight="1">
      <c r="A18" s="127" t="s">
        <v>19</v>
      </c>
      <c r="B18" s="130">
        <v>0.0</v>
      </c>
      <c r="C18" s="128"/>
      <c r="D18" s="129" t="s">
        <v>12</v>
      </c>
      <c r="E18" s="131"/>
      <c r="F18" s="122"/>
      <c r="G18" s="122"/>
      <c r="H18" s="121"/>
      <c r="I18" s="121"/>
      <c r="J18" s="121"/>
      <c r="K18" s="121"/>
      <c r="L18" s="109"/>
      <c r="M18" s="109"/>
      <c r="N18" s="109"/>
      <c r="O18" s="109"/>
      <c r="P18" s="109"/>
      <c r="Q18" s="109"/>
    </row>
    <row r="19" ht="15.75" customHeight="1">
      <c r="A19" s="132" t="s">
        <v>20</v>
      </c>
      <c r="B19" s="124">
        <v>0.0</v>
      </c>
      <c r="C19" s="133"/>
      <c r="D19" s="134" t="s">
        <v>12</v>
      </c>
      <c r="E19" s="131"/>
      <c r="F19" s="122"/>
      <c r="G19" s="122"/>
      <c r="H19" s="121"/>
      <c r="I19" s="121"/>
      <c r="J19" s="121"/>
      <c r="K19" s="121"/>
      <c r="L19" s="109"/>
      <c r="M19" s="109"/>
      <c r="N19" s="109"/>
      <c r="O19" s="109"/>
      <c r="P19" s="109"/>
      <c r="Q19" s="109"/>
    </row>
    <row r="20" ht="21.0" customHeight="1">
      <c r="A20" s="135" t="s">
        <v>21</v>
      </c>
      <c r="B20" s="136">
        <f>sum(B21:B25)</f>
        <v>100</v>
      </c>
      <c r="C20" s="137"/>
      <c r="D20" s="138"/>
      <c r="E20" s="139"/>
      <c r="F20" s="122"/>
      <c r="G20" s="122"/>
      <c r="H20" s="121"/>
      <c r="I20" s="121"/>
      <c r="J20" s="121"/>
      <c r="K20" s="121"/>
      <c r="L20" s="109"/>
      <c r="M20" s="109"/>
      <c r="N20" s="109"/>
      <c r="O20" s="109"/>
      <c r="P20" s="109"/>
      <c r="Q20" s="109"/>
    </row>
    <row r="21" ht="15.75" customHeight="1">
      <c r="A21" s="140" t="s">
        <v>22</v>
      </c>
      <c r="B21" s="124">
        <v>50.0</v>
      </c>
      <c r="C21" s="141"/>
      <c r="D21" s="142" t="s">
        <v>23</v>
      </c>
      <c r="E21" s="139"/>
      <c r="F21" s="122"/>
      <c r="G21" s="122"/>
      <c r="H21" s="121"/>
      <c r="I21" s="121"/>
      <c r="J21" s="121"/>
      <c r="K21" s="121"/>
      <c r="L21" s="109"/>
      <c r="M21" s="109"/>
      <c r="N21" s="109"/>
      <c r="O21" s="109"/>
      <c r="P21" s="109"/>
      <c r="Q21" s="109"/>
    </row>
    <row r="22" ht="15.75" customHeight="1">
      <c r="A22" s="140" t="s">
        <v>24</v>
      </c>
      <c r="B22" s="124">
        <v>50.0</v>
      </c>
      <c r="C22" s="141"/>
      <c r="D22" s="142" t="s">
        <v>23</v>
      </c>
      <c r="E22" s="139"/>
      <c r="F22" s="122"/>
      <c r="G22" s="122"/>
      <c r="H22" s="121"/>
      <c r="I22" s="121"/>
      <c r="J22" s="121"/>
      <c r="K22" s="121"/>
      <c r="L22" s="109"/>
      <c r="M22" s="109"/>
      <c r="N22" s="109"/>
      <c r="O22" s="109"/>
      <c r="P22" s="109"/>
      <c r="Q22" s="109"/>
    </row>
    <row r="23" ht="15.75" customHeight="1">
      <c r="A23" s="140" t="s">
        <v>25</v>
      </c>
      <c r="B23" s="124">
        <v>0.0</v>
      </c>
      <c r="C23" s="141"/>
      <c r="D23" s="142" t="s">
        <v>23</v>
      </c>
      <c r="E23" s="139"/>
      <c r="F23" s="122"/>
      <c r="G23" s="122"/>
      <c r="H23" s="121"/>
      <c r="I23" s="121"/>
      <c r="J23" s="121"/>
      <c r="K23" s="121"/>
      <c r="L23" s="109"/>
      <c r="M23" s="109"/>
      <c r="N23" s="109"/>
      <c r="O23" s="109"/>
      <c r="P23" s="109"/>
      <c r="Q23" s="109"/>
    </row>
    <row r="24" ht="15.75" customHeight="1">
      <c r="A24" s="140" t="s">
        <v>26</v>
      </c>
      <c r="B24" s="124">
        <v>0.0</v>
      </c>
      <c r="C24" s="141"/>
      <c r="D24" s="142" t="s">
        <v>23</v>
      </c>
      <c r="E24" s="139"/>
      <c r="F24" s="122"/>
      <c r="G24" s="122"/>
      <c r="H24" s="121"/>
      <c r="I24" s="121"/>
      <c r="J24" s="121"/>
      <c r="K24" s="121"/>
      <c r="L24" s="109"/>
      <c r="M24" s="109"/>
      <c r="N24" s="109"/>
      <c r="O24" s="109"/>
      <c r="P24" s="109"/>
      <c r="Q24" s="109"/>
    </row>
    <row r="25" ht="15.75" customHeight="1">
      <c r="A25" s="140" t="s">
        <v>27</v>
      </c>
      <c r="B25" s="124">
        <v>0.0</v>
      </c>
      <c r="C25" s="141"/>
      <c r="D25" s="142" t="s">
        <v>23</v>
      </c>
      <c r="E25" s="139"/>
      <c r="F25" s="122"/>
      <c r="G25" s="122"/>
      <c r="H25" s="121"/>
      <c r="I25" s="121"/>
      <c r="J25" s="121"/>
      <c r="K25" s="121"/>
      <c r="L25" s="109"/>
      <c r="M25" s="109"/>
      <c r="N25" s="109"/>
      <c r="O25" s="109"/>
      <c r="P25" s="109"/>
      <c r="Q25" s="109"/>
    </row>
    <row r="26" ht="26.25" customHeight="1">
      <c r="A26" s="143" t="s">
        <v>28</v>
      </c>
      <c r="B26" s="136">
        <f>sum(B27:B32)</f>
        <v>0</v>
      </c>
      <c r="C26" s="137"/>
      <c r="D26" s="138"/>
      <c r="E26" s="121"/>
      <c r="F26" s="122"/>
      <c r="G26" s="122"/>
      <c r="H26" s="121"/>
      <c r="I26" s="121"/>
      <c r="J26" s="121"/>
      <c r="K26" s="121"/>
      <c r="L26" s="109"/>
      <c r="M26" s="109"/>
      <c r="N26" s="109"/>
      <c r="O26" s="109"/>
      <c r="P26" s="109"/>
      <c r="Q26" s="109"/>
    </row>
    <row r="27" ht="15.75" customHeight="1">
      <c r="A27" s="127" t="s">
        <v>29</v>
      </c>
      <c r="B27" s="144">
        <v>0.0</v>
      </c>
      <c r="C27" s="128"/>
      <c r="D27" s="145" t="s">
        <v>12</v>
      </c>
      <c r="E27" s="121"/>
      <c r="F27" s="122"/>
      <c r="G27" s="122"/>
      <c r="H27" s="121"/>
      <c r="I27" s="121"/>
      <c r="J27" s="121"/>
      <c r="K27" s="121"/>
      <c r="L27" s="109"/>
      <c r="M27" s="109"/>
      <c r="N27" s="109"/>
      <c r="O27" s="109"/>
      <c r="P27" s="109"/>
      <c r="Q27" s="109"/>
    </row>
    <row r="28" ht="15.75" customHeight="1">
      <c r="A28" s="127" t="s">
        <v>30</v>
      </c>
      <c r="B28" s="128">
        <v>0.0</v>
      </c>
      <c r="C28" s="128"/>
      <c r="D28" s="129" t="s">
        <v>12</v>
      </c>
      <c r="E28" s="121"/>
      <c r="F28" s="122"/>
      <c r="G28" s="122"/>
      <c r="H28" s="121"/>
      <c r="I28" s="121"/>
      <c r="J28" s="121"/>
      <c r="K28" s="121"/>
      <c r="L28" s="109"/>
      <c r="M28" s="109"/>
      <c r="N28" s="109"/>
      <c r="O28" s="109"/>
      <c r="P28" s="109"/>
      <c r="Q28" s="109"/>
    </row>
    <row r="29" ht="15.75" customHeight="1">
      <c r="A29" s="127" t="s">
        <v>31</v>
      </c>
      <c r="B29" s="144">
        <v>0.0</v>
      </c>
      <c r="C29" s="128"/>
      <c r="D29" s="145" t="s">
        <v>32</v>
      </c>
      <c r="E29" s="121"/>
      <c r="F29" s="122"/>
      <c r="G29" s="122"/>
      <c r="H29" s="121"/>
      <c r="I29" s="121"/>
      <c r="J29" s="121"/>
      <c r="K29" s="121"/>
      <c r="L29" s="109"/>
      <c r="M29" s="109"/>
      <c r="N29" s="109"/>
      <c r="O29" s="109"/>
      <c r="P29" s="109"/>
      <c r="Q29" s="109"/>
    </row>
    <row r="30" ht="15.75" customHeight="1">
      <c r="A30" s="127" t="s">
        <v>33</v>
      </c>
      <c r="B30" s="144">
        <v>0.0</v>
      </c>
      <c r="C30" s="128"/>
      <c r="D30" s="129" t="s">
        <v>12</v>
      </c>
      <c r="E30" s="121"/>
      <c r="F30" s="122"/>
      <c r="G30" s="122"/>
      <c r="H30" s="121"/>
      <c r="I30" s="121"/>
      <c r="J30" s="121"/>
      <c r="K30" s="121"/>
      <c r="L30" s="109"/>
      <c r="M30" s="109"/>
      <c r="N30" s="109"/>
      <c r="O30" s="109"/>
      <c r="P30" s="109"/>
      <c r="Q30" s="109"/>
    </row>
    <row r="31" ht="15.75" customHeight="1">
      <c r="A31" s="146" t="s">
        <v>34</v>
      </c>
      <c r="B31" s="128">
        <v>0.0</v>
      </c>
      <c r="C31" s="128"/>
      <c r="D31" s="129" t="s">
        <v>12</v>
      </c>
      <c r="E31" s="131"/>
      <c r="F31" s="122"/>
      <c r="G31" s="122"/>
      <c r="H31" s="121"/>
      <c r="I31" s="121"/>
      <c r="J31" s="121"/>
      <c r="K31" s="121"/>
      <c r="L31" s="109"/>
      <c r="M31" s="109"/>
      <c r="N31" s="109"/>
      <c r="O31" s="109"/>
      <c r="P31" s="109"/>
      <c r="Q31" s="109"/>
    </row>
    <row r="32" ht="13.5" customHeight="1">
      <c r="A32" s="147" t="s">
        <v>20</v>
      </c>
      <c r="B32" s="148">
        <v>0.0</v>
      </c>
      <c r="C32" s="148"/>
      <c r="D32" s="129" t="s">
        <v>12</v>
      </c>
      <c r="E32" s="131"/>
      <c r="F32" s="122"/>
      <c r="G32" s="122"/>
      <c r="H32" s="121"/>
      <c r="I32" s="121"/>
      <c r="J32" s="121"/>
      <c r="K32" s="121"/>
      <c r="L32" s="109"/>
      <c r="M32" s="109"/>
      <c r="N32" s="109"/>
      <c r="O32" s="109"/>
      <c r="P32" s="109"/>
      <c r="Q32" s="109"/>
    </row>
    <row r="33" ht="27.0" customHeight="1">
      <c r="A33" s="149" t="s">
        <v>35</v>
      </c>
      <c r="B33" s="150">
        <f>sum(B34:B41)</f>
        <v>0</v>
      </c>
      <c r="C33" s="151"/>
      <c r="D33" s="152"/>
      <c r="E33" s="121"/>
      <c r="F33" s="122"/>
      <c r="G33" s="122"/>
      <c r="H33" s="121"/>
      <c r="I33" s="121"/>
      <c r="J33" s="121"/>
      <c r="K33" s="121"/>
      <c r="L33" s="109"/>
      <c r="M33" s="109"/>
      <c r="N33" s="109"/>
      <c r="O33" s="109"/>
      <c r="P33" s="109"/>
      <c r="Q33" s="109"/>
    </row>
    <row r="34" ht="15.75" customHeight="1">
      <c r="A34" s="127" t="s">
        <v>36</v>
      </c>
      <c r="B34" s="130">
        <v>0.0</v>
      </c>
      <c r="C34" s="128"/>
      <c r="D34" s="129" t="s">
        <v>12</v>
      </c>
      <c r="E34" s="121"/>
      <c r="F34" s="122"/>
      <c r="G34" s="122"/>
      <c r="H34" s="121"/>
      <c r="I34" s="121"/>
      <c r="J34" s="121"/>
      <c r="K34" s="121"/>
      <c r="L34" s="109"/>
      <c r="M34" s="109"/>
      <c r="N34" s="109"/>
      <c r="O34" s="109"/>
      <c r="P34" s="109"/>
      <c r="Q34" s="109"/>
    </row>
    <row r="35" ht="15.75" customHeight="1">
      <c r="A35" s="127" t="s">
        <v>37</v>
      </c>
      <c r="B35" s="124">
        <v>0.0</v>
      </c>
      <c r="C35" s="128"/>
      <c r="D35" s="129" t="s">
        <v>12</v>
      </c>
      <c r="E35" s="121"/>
      <c r="F35" s="122"/>
      <c r="G35" s="122"/>
      <c r="H35" s="121"/>
      <c r="I35" s="121"/>
      <c r="J35" s="121"/>
      <c r="K35" s="121"/>
      <c r="L35" s="109"/>
      <c r="M35" s="109"/>
      <c r="N35" s="109"/>
      <c r="O35" s="109"/>
      <c r="P35" s="109"/>
      <c r="Q35" s="109"/>
    </row>
    <row r="36" ht="15.75" customHeight="1">
      <c r="A36" s="127" t="s">
        <v>38</v>
      </c>
      <c r="B36" s="130">
        <v>0.0</v>
      </c>
      <c r="C36" s="128"/>
      <c r="D36" s="129" t="s">
        <v>12</v>
      </c>
      <c r="E36" s="121"/>
      <c r="F36" s="122"/>
      <c r="G36" s="122"/>
      <c r="H36" s="121"/>
      <c r="I36" s="121"/>
      <c r="J36" s="121"/>
      <c r="K36" s="121"/>
      <c r="L36" s="109"/>
      <c r="M36" s="109"/>
      <c r="N36" s="109"/>
      <c r="O36" s="109"/>
      <c r="P36" s="109"/>
      <c r="Q36" s="109"/>
    </row>
    <row r="37" ht="15.75" customHeight="1">
      <c r="A37" s="127" t="s">
        <v>39</v>
      </c>
      <c r="B37" s="124">
        <v>0.0</v>
      </c>
      <c r="C37" s="128"/>
      <c r="D37" s="129" t="s">
        <v>12</v>
      </c>
      <c r="E37" s="121"/>
      <c r="F37" s="122"/>
      <c r="G37" s="122"/>
      <c r="H37" s="121"/>
      <c r="I37" s="121"/>
      <c r="J37" s="121"/>
      <c r="K37" s="121"/>
      <c r="L37" s="109"/>
      <c r="M37" s="109"/>
      <c r="N37" s="109"/>
      <c r="O37" s="109"/>
      <c r="P37" s="109"/>
      <c r="Q37" s="109"/>
    </row>
    <row r="38" ht="15.75" customHeight="1">
      <c r="A38" s="127" t="s">
        <v>40</v>
      </c>
      <c r="B38" s="130">
        <v>0.0</v>
      </c>
      <c r="C38" s="128"/>
      <c r="D38" s="129" t="s">
        <v>12</v>
      </c>
      <c r="E38" s="121"/>
      <c r="F38" s="122"/>
      <c r="G38" s="122"/>
      <c r="H38" s="121"/>
      <c r="I38" s="121"/>
      <c r="J38" s="121"/>
      <c r="K38" s="121"/>
      <c r="L38" s="109"/>
      <c r="M38" s="109"/>
      <c r="N38" s="109"/>
      <c r="O38" s="109"/>
      <c r="P38" s="109"/>
      <c r="Q38" s="109"/>
    </row>
    <row r="39" ht="15.75" customHeight="1">
      <c r="A39" s="127" t="s">
        <v>41</v>
      </c>
      <c r="B39" s="124">
        <v>0.0</v>
      </c>
      <c r="C39" s="128"/>
      <c r="D39" s="129" t="s">
        <v>12</v>
      </c>
      <c r="E39" s="121"/>
      <c r="F39" s="122"/>
      <c r="G39" s="122"/>
      <c r="H39" s="121"/>
      <c r="I39" s="121"/>
      <c r="J39" s="121"/>
      <c r="K39" s="121"/>
      <c r="L39" s="109"/>
      <c r="M39" s="109"/>
      <c r="N39" s="109"/>
      <c r="O39" s="109"/>
      <c r="P39" s="109"/>
      <c r="Q39" s="109"/>
    </row>
    <row r="40" ht="15.75" customHeight="1">
      <c r="A40" s="127" t="s">
        <v>42</v>
      </c>
      <c r="B40" s="124">
        <v>0.0</v>
      </c>
      <c r="C40" s="128"/>
      <c r="D40" s="129" t="s">
        <v>12</v>
      </c>
      <c r="E40" s="121"/>
      <c r="F40" s="122"/>
      <c r="G40" s="122"/>
      <c r="H40" s="121"/>
      <c r="I40" s="121"/>
      <c r="J40" s="121"/>
      <c r="K40" s="121"/>
      <c r="L40" s="109"/>
      <c r="M40" s="109"/>
      <c r="N40" s="109"/>
      <c r="O40" s="109"/>
      <c r="P40" s="109"/>
      <c r="Q40" s="109"/>
    </row>
    <row r="41" ht="15.75" customHeight="1">
      <c r="A41" s="147" t="s">
        <v>20</v>
      </c>
      <c r="B41" s="153">
        <v>0.0</v>
      </c>
      <c r="C41" s="148"/>
      <c r="D41" s="129" t="s">
        <v>12</v>
      </c>
      <c r="E41" s="121"/>
      <c r="F41" s="122"/>
      <c r="G41" s="122"/>
      <c r="H41" s="121"/>
      <c r="I41" s="121"/>
      <c r="J41" s="121"/>
      <c r="K41" s="121"/>
      <c r="L41" s="109"/>
      <c r="M41" s="109"/>
      <c r="N41" s="109"/>
      <c r="O41" s="109"/>
      <c r="P41" s="109"/>
      <c r="Q41" s="109"/>
    </row>
    <row r="42" ht="26.25" customHeight="1">
      <c r="A42" s="149" t="s">
        <v>43</v>
      </c>
      <c r="B42" s="150">
        <f>sum(B43:B48)</f>
        <v>0</v>
      </c>
      <c r="C42" s="151"/>
      <c r="D42" s="152"/>
      <c r="E42" s="121"/>
      <c r="F42" s="122"/>
      <c r="G42" s="122"/>
      <c r="H42" s="121"/>
      <c r="I42" s="121"/>
      <c r="J42" s="121"/>
      <c r="K42" s="121"/>
      <c r="L42" s="109"/>
      <c r="M42" s="109"/>
      <c r="N42" s="109"/>
      <c r="O42" s="109"/>
      <c r="P42" s="109"/>
      <c r="Q42" s="109"/>
    </row>
    <row r="43" ht="15.75" customHeight="1">
      <c r="A43" s="127" t="s">
        <v>44</v>
      </c>
      <c r="B43" s="124">
        <v>0.0</v>
      </c>
      <c r="C43" s="128"/>
      <c r="D43" s="145" t="s">
        <v>12</v>
      </c>
      <c r="E43" s="121"/>
      <c r="F43" s="121"/>
      <c r="G43" s="121"/>
      <c r="H43" s="121"/>
      <c r="I43" s="121"/>
      <c r="J43" s="121"/>
      <c r="K43" s="121"/>
      <c r="L43" s="109"/>
      <c r="M43" s="109"/>
      <c r="N43" s="109"/>
      <c r="O43" s="109"/>
      <c r="P43" s="109"/>
      <c r="Q43" s="109"/>
    </row>
    <row r="44" ht="15.75" customHeight="1">
      <c r="A44" s="127" t="s">
        <v>45</v>
      </c>
      <c r="B44" s="124">
        <v>0.0</v>
      </c>
      <c r="C44" s="128"/>
      <c r="D44" s="145" t="s">
        <v>12</v>
      </c>
      <c r="E44" s="121"/>
      <c r="F44" s="121"/>
      <c r="G44" s="121"/>
      <c r="H44" s="121"/>
      <c r="I44" s="121"/>
      <c r="J44" s="121"/>
      <c r="K44" s="121"/>
      <c r="L44" s="109"/>
      <c r="M44" s="109"/>
      <c r="N44" s="109"/>
      <c r="O44" s="109"/>
      <c r="P44" s="109"/>
      <c r="Q44" s="109"/>
    </row>
    <row r="45" ht="15.75" customHeight="1">
      <c r="A45" s="127" t="s">
        <v>46</v>
      </c>
      <c r="B45" s="124">
        <v>0.0</v>
      </c>
      <c r="C45" s="128"/>
      <c r="D45" s="145" t="s">
        <v>12</v>
      </c>
      <c r="E45" s="121"/>
      <c r="F45" s="121"/>
      <c r="G45" s="121"/>
      <c r="H45" s="121"/>
      <c r="I45" s="121"/>
      <c r="J45" s="121"/>
      <c r="K45" s="121"/>
      <c r="L45" s="109"/>
      <c r="M45" s="109"/>
      <c r="N45" s="109"/>
      <c r="O45" s="109"/>
      <c r="P45" s="109"/>
      <c r="Q45" s="109"/>
    </row>
    <row r="46" ht="15.75" customHeight="1">
      <c r="A46" s="127" t="s">
        <v>47</v>
      </c>
      <c r="B46" s="130">
        <v>0.0</v>
      </c>
      <c r="C46" s="128"/>
      <c r="D46" s="145" t="s">
        <v>12</v>
      </c>
      <c r="E46" s="121"/>
      <c r="F46" s="121"/>
      <c r="G46" s="121"/>
      <c r="H46" s="121"/>
      <c r="I46" s="121"/>
      <c r="J46" s="121"/>
      <c r="K46" s="121"/>
      <c r="L46" s="109"/>
      <c r="M46" s="109"/>
      <c r="N46" s="109"/>
      <c r="O46" s="109"/>
      <c r="P46" s="109"/>
      <c r="Q46" s="109"/>
    </row>
    <row r="47" ht="15.75" customHeight="1">
      <c r="A47" s="127" t="s">
        <v>48</v>
      </c>
      <c r="B47" s="128">
        <v>0.0</v>
      </c>
      <c r="C47" s="128"/>
      <c r="D47" s="145" t="s">
        <v>12</v>
      </c>
      <c r="E47" s="121"/>
      <c r="F47" s="121"/>
      <c r="G47" s="121"/>
      <c r="H47" s="121"/>
      <c r="I47" s="121"/>
      <c r="J47" s="121"/>
      <c r="K47" s="121"/>
      <c r="L47" s="109"/>
      <c r="M47" s="109"/>
      <c r="N47" s="109"/>
      <c r="O47" s="109"/>
      <c r="P47" s="109"/>
      <c r="Q47" s="109"/>
    </row>
    <row r="48" ht="15.75" customHeight="1">
      <c r="A48" s="147" t="s">
        <v>20</v>
      </c>
      <c r="B48" s="148">
        <v>0.0</v>
      </c>
      <c r="C48" s="148"/>
      <c r="D48" s="145" t="s">
        <v>32</v>
      </c>
      <c r="E48" s="121"/>
      <c r="F48" s="121"/>
      <c r="G48" s="121"/>
      <c r="H48" s="121"/>
      <c r="I48" s="121"/>
      <c r="J48" s="121"/>
      <c r="K48" s="121"/>
      <c r="L48" s="109"/>
      <c r="M48" s="109"/>
      <c r="N48" s="109"/>
      <c r="O48" s="109"/>
      <c r="P48" s="109"/>
      <c r="Q48" s="109"/>
    </row>
    <row r="49" ht="26.25" customHeight="1">
      <c r="A49" s="149" t="s">
        <v>49</v>
      </c>
      <c r="B49" s="150">
        <f>sum(B50:B54)</f>
        <v>0</v>
      </c>
      <c r="C49" s="151"/>
      <c r="D49" s="152"/>
      <c r="E49" s="121"/>
      <c r="F49" s="121"/>
      <c r="G49" s="121"/>
      <c r="H49" s="121"/>
      <c r="I49" s="121"/>
      <c r="J49" s="121"/>
      <c r="K49" s="121"/>
      <c r="L49" s="109"/>
      <c r="M49" s="109"/>
      <c r="N49" s="109"/>
      <c r="O49" s="109"/>
      <c r="P49" s="109"/>
      <c r="Q49" s="109"/>
    </row>
    <row r="50" ht="15.75" customHeight="1">
      <c r="A50" s="127" t="s">
        <v>50</v>
      </c>
      <c r="B50" s="128">
        <v>0.0</v>
      </c>
      <c r="C50" s="128"/>
      <c r="D50" s="145" t="s">
        <v>32</v>
      </c>
      <c r="E50" s="121"/>
      <c r="F50" s="121"/>
      <c r="G50" s="121"/>
      <c r="H50" s="121"/>
      <c r="I50" s="121"/>
      <c r="J50" s="121"/>
      <c r="K50" s="121"/>
      <c r="L50" s="109"/>
      <c r="M50" s="109"/>
      <c r="N50" s="109"/>
      <c r="O50" s="109"/>
      <c r="P50" s="109"/>
      <c r="Q50" s="109"/>
    </row>
    <row r="51" ht="15.75" customHeight="1">
      <c r="A51" s="127" t="s">
        <v>51</v>
      </c>
      <c r="B51" s="128">
        <v>0.0</v>
      </c>
      <c r="C51" s="128"/>
      <c r="D51" s="145" t="s">
        <v>32</v>
      </c>
      <c r="E51" s="121"/>
      <c r="F51" s="121"/>
      <c r="G51" s="121"/>
      <c r="H51" s="121"/>
      <c r="I51" s="121"/>
      <c r="J51" s="121"/>
      <c r="K51" s="121"/>
      <c r="L51" s="109"/>
      <c r="M51" s="109"/>
      <c r="N51" s="109"/>
      <c r="O51" s="109"/>
      <c r="P51" s="109"/>
      <c r="Q51" s="109"/>
    </row>
    <row r="52" ht="15.75" customHeight="1">
      <c r="A52" s="127" t="s">
        <v>52</v>
      </c>
      <c r="B52" s="124">
        <v>0.0</v>
      </c>
      <c r="C52" s="128"/>
      <c r="D52" s="145" t="s">
        <v>32</v>
      </c>
      <c r="E52" s="121"/>
      <c r="F52" s="121"/>
      <c r="G52" s="121"/>
      <c r="H52" s="121"/>
      <c r="I52" s="121"/>
      <c r="J52" s="121"/>
      <c r="K52" s="121"/>
      <c r="L52" s="109"/>
      <c r="M52" s="109"/>
      <c r="N52" s="109"/>
      <c r="O52" s="109"/>
      <c r="P52" s="109"/>
      <c r="Q52" s="109"/>
    </row>
    <row r="53" ht="15.75" customHeight="1">
      <c r="A53" s="127" t="s">
        <v>53</v>
      </c>
      <c r="B53" s="128">
        <v>0.0</v>
      </c>
      <c r="C53" s="128"/>
      <c r="D53" s="145" t="s">
        <v>32</v>
      </c>
      <c r="E53" s="121"/>
      <c r="F53" s="121"/>
      <c r="G53" s="121"/>
      <c r="H53" s="121"/>
      <c r="I53" s="121"/>
      <c r="J53" s="121"/>
      <c r="K53" s="121"/>
      <c r="L53" s="109"/>
      <c r="M53" s="109"/>
      <c r="N53" s="109"/>
      <c r="O53" s="109"/>
      <c r="P53" s="109"/>
      <c r="Q53" s="109"/>
    </row>
    <row r="54" ht="15.75" customHeight="1">
      <c r="A54" s="147" t="s">
        <v>20</v>
      </c>
      <c r="B54" s="148">
        <v>0.0</v>
      </c>
      <c r="C54" s="148"/>
      <c r="D54" s="145" t="s">
        <v>32</v>
      </c>
      <c r="E54" s="121"/>
      <c r="F54" s="121"/>
      <c r="G54" s="121"/>
      <c r="H54" s="121"/>
      <c r="I54" s="121"/>
      <c r="J54" s="121"/>
      <c r="K54" s="121"/>
      <c r="L54" s="109"/>
      <c r="M54" s="109"/>
      <c r="N54" s="109"/>
      <c r="O54" s="109"/>
      <c r="P54" s="109"/>
      <c r="Q54" s="109"/>
    </row>
    <row r="55" ht="26.25" customHeight="1">
      <c r="A55" s="149" t="s">
        <v>54</v>
      </c>
      <c r="B55" s="154">
        <v>0.0</v>
      </c>
      <c r="C55" s="151"/>
      <c r="D55" s="152"/>
      <c r="E55" s="121"/>
      <c r="F55" s="121"/>
      <c r="G55" s="121"/>
      <c r="H55" s="121"/>
      <c r="I55" s="121"/>
      <c r="J55" s="121"/>
      <c r="K55" s="121"/>
      <c r="L55" s="109"/>
      <c r="M55" s="109"/>
      <c r="N55" s="109"/>
      <c r="O55" s="109"/>
      <c r="P55" s="109"/>
      <c r="Q55" s="109"/>
    </row>
    <row r="56" ht="15.75" customHeight="1">
      <c r="A56" s="146" t="s">
        <v>55</v>
      </c>
      <c r="B56" s="144">
        <v>0.0</v>
      </c>
      <c r="C56" s="128"/>
      <c r="D56" s="129" t="s">
        <v>12</v>
      </c>
      <c r="E56" s="131"/>
      <c r="F56" s="121"/>
      <c r="G56" s="121"/>
      <c r="H56" s="121"/>
      <c r="I56" s="121"/>
      <c r="J56" s="121"/>
      <c r="K56" s="121"/>
      <c r="L56" s="109"/>
      <c r="M56" s="109"/>
      <c r="N56" s="109"/>
      <c r="O56" s="109"/>
      <c r="P56" s="109"/>
      <c r="Q56" s="109"/>
    </row>
    <row r="57" ht="15.75" customHeight="1">
      <c r="A57" s="127" t="s">
        <v>56</v>
      </c>
      <c r="B57" s="128">
        <v>0.0</v>
      </c>
      <c r="C57" s="128"/>
      <c r="D57" s="145" t="s">
        <v>32</v>
      </c>
      <c r="E57" s="131"/>
      <c r="F57" s="121"/>
      <c r="G57" s="121"/>
      <c r="H57" s="121"/>
      <c r="I57" s="121"/>
      <c r="J57" s="121"/>
      <c r="K57" s="121"/>
      <c r="L57" s="109"/>
      <c r="M57" s="109"/>
      <c r="N57" s="109"/>
      <c r="O57" s="109"/>
      <c r="P57" s="109"/>
      <c r="Q57" s="109"/>
    </row>
    <row r="58" ht="15.75" customHeight="1">
      <c r="A58" s="127" t="s">
        <v>57</v>
      </c>
      <c r="B58" s="128">
        <v>0.0</v>
      </c>
      <c r="C58" s="128"/>
      <c r="D58" s="145" t="s">
        <v>32</v>
      </c>
      <c r="E58" s="131"/>
      <c r="F58" s="121"/>
      <c r="G58" s="121"/>
      <c r="H58" s="121"/>
      <c r="I58" s="121"/>
      <c r="J58" s="121"/>
      <c r="K58" s="121"/>
      <c r="L58" s="109"/>
      <c r="M58" s="109"/>
      <c r="N58" s="109"/>
      <c r="O58" s="109"/>
      <c r="P58" s="109"/>
      <c r="Q58" s="109"/>
    </row>
    <row r="59" ht="15.75" customHeight="1">
      <c r="A59" s="127" t="s">
        <v>58</v>
      </c>
      <c r="B59" s="124">
        <v>0.0</v>
      </c>
      <c r="C59" s="128"/>
      <c r="D59" s="145" t="s">
        <v>32</v>
      </c>
      <c r="E59" s="131"/>
      <c r="F59" s="121"/>
      <c r="G59" s="121"/>
      <c r="H59" s="121"/>
      <c r="I59" s="121"/>
      <c r="J59" s="121"/>
      <c r="K59" s="121"/>
      <c r="L59" s="109"/>
      <c r="M59" s="109"/>
      <c r="N59" s="109"/>
      <c r="O59" s="109"/>
      <c r="P59" s="109"/>
      <c r="Q59" s="109"/>
    </row>
    <row r="60" ht="15.75" customHeight="1">
      <c r="A60" s="127" t="s">
        <v>59</v>
      </c>
      <c r="B60" s="128">
        <v>0.0</v>
      </c>
      <c r="C60" s="128"/>
      <c r="D60" s="145" t="s">
        <v>32</v>
      </c>
      <c r="E60" s="131"/>
      <c r="F60" s="121"/>
      <c r="G60" s="121"/>
      <c r="H60" s="121"/>
      <c r="I60" s="121"/>
      <c r="J60" s="121"/>
      <c r="K60" s="121"/>
      <c r="L60" s="109"/>
      <c r="M60" s="109"/>
      <c r="N60" s="109"/>
      <c r="O60" s="109"/>
      <c r="P60" s="109"/>
      <c r="Q60" s="109"/>
    </row>
    <row r="61" ht="15.75" customHeight="1">
      <c r="A61" s="127" t="s">
        <v>60</v>
      </c>
      <c r="B61" s="128">
        <v>0.0</v>
      </c>
      <c r="C61" s="128"/>
      <c r="D61" s="145" t="s">
        <v>32</v>
      </c>
      <c r="E61" s="121"/>
      <c r="F61" s="121"/>
      <c r="G61" s="121"/>
      <c r="H61" s="121"/>
      <c r="I61" s="121"/>
      <c r="J61" s="121"/>
      <c r="K61" s="121"/>
      <c r="L61" s="109"/>
      <c r="M61" s="109"/>
      <c r="N61" s="109"/>
      <c r="O61" s="109"/>
      <c r="P61" s="109"/>
      <c r="Q61" s="109"/>
    </row>
    <row r="62" ht="15.75" customHeight="1">
      <c r="A62" s="127" t="s">
        <v>61</v>
      </c>
      <c r="B62" s="128">
        <v>0.0</v>
      </c>
      <c r="C62" s="128"/>
      <c r="D62" s="145" t="s">
        <v>32</v>
      </c>
      <c r="E62" s="121"/>
      <c r="F62" s="121"/>
      <c r="G62" s="121"/>
      <c r="H62" s="121"/>
      <c r="I62" s="121"/>
      <c r="J62" s="121"/>
      <c r="K62" s="121"/>
      <c r="L62" s="109"/>
      <c r="M62" s="109"/>
      <c r="N62" s="109"/>
      <c r="O62" s="109"/>
      <c r="P62" s="109"/>
      <c r="Q62" s="109"/>
    </row>
    <row r="63" ht="15.75" customHeight="1">
      <c r="A63" s="127" t="s">
        <v>62</v>
      </c>
      <c r="B63" s="128">
        <v>0.0</v>
      </c>
      <c r="C63" s="128"/>
      <c r="D63" s="145" t="s">
        <v>32</v>
      </c>
      <c r="E63" s="121"/>
      <c r="F63" s="121"/>
      <c r="G63" s="121"/>
      <c r="H63" s="121"/>
      <c r="I63" s="121"/>
      <c r="J63" s="121"/>
      <c r="K63" s="121"/>
      <c r="L63" s="109"/>
      <c r="M63" s="109"/>
      <c r="N63" s="109"/>
      <c r="O63" s="109"/>
      <c r="P63" s="109"/>
      <c r="Q63" s="109"/>
    </row>
    <row r="64" ht="15.75" customHeight="1">
      <c r="A64" s="147" t="s">
        <v>20</v>
      </c>
      <c r="B64" s="148">
        <v>0.0</v>
      </c>
      <c r="C64" s="148"/>
      <c r="D64" s="145" t="s">
        <v>32</v>
      </c>
      <c r="E64" s="121"/>
      <c r="F64" s="121"/>
      <c r="G64" s="121"/>
      <c r="H64" s="121"/>
      <c r="I64" s="121"/>
      <c r="J64" s="121"/>
      <c r="K64" s="121"/>
      <c r="L64" s="109"/>
      <c r="M64" s="109"/>
      <c r="N64" s="109"/>
      <c r="O64" s="109"/>
      <c r="P64" s="109"/>
      <c r="Q64" s="109"/>
    </row>
    <row r="65" ht="25.5" customHeight="1">
      <c r="A65" s="149" t="s">
        <v>63</v>
      </c>
      <c r="B65" s="150">
        <f>sum(B66:B72)</f>
        <v>0</v>
      </c>
      <c r="C65" s="151"/>
      <c r="D65" s="152"/>
      <c r="E65" s="121"/>
      <c r="F65" s="121"/>
      <c r="G65" s="121"/>
      <c r="H65" s="121"/>
      <c r="I65" s="121"/>
      <c r="J65" s="121"/>
      <c r="K65" s="121"/>
      <c r="L65" s="109"/>
      <c r="M65" s="109"/>
      <c r="N65" s="109"/>
      <c r="O65" s="109"/>
      <c r="P65" s="109"/>
      <c r="Q65" s="109"/>
    </row>
    <row r="66" ht="15.75" customHeight="1">
      <c r="A66" s="127" t="s">
        <v>64</v>
      </c>
      <c r="B66" s="124">
        <v>0.0</v>
      </c>
      <c r="C66" s="128"/>
      <c r="D66" s="145" t="s">
        <v>12</v>
      </c>
      <c r="E66" s="121"/>
      <c r="F66" s="121"/>
      <c r="G66" s="121"/>
      <c r="H66" s="121"/>
      <c r="I66" s="121"/>
      <c r="J66" s="121"/>
      <c r="K66" s="121"/>
      <c r="L66" s="109"/>
      <c r="M66" s="109"/>
      <c r="N66" s="109"/>
      <c r="O66" s="109"/>
      <c r="P66" s="109"/>
      <c r="Q66" s="109"/>
    </row>
    <row r="67" ht="15.75" customHeight="1">
      <c r="A67" s="127" t="s">
        <v>65</v>
      </c>
      <c r="B67" s="128">
        <v>0.0</v>
      </c>
      <c r="C67" s="128"/>
      <c r="D67" s="145" t="s">
        <v>12</v>
      </c>
      <c r="E67" s="121"/>
      <c r="F67" s="121"/>
      <c r="G67" s="121"/>
      <c r="H67" s="121"/>
      <c r="I67" s="121"/>
      <c r="J67" s="121"/>
      <c r="K67" s="121"/>
      <c r="L67" s="109"/>
      <c r="M67" s="109"/>
      <c r="N67" s="109"/>
      <c r="O67" s="109"/>
      <c r="P67" s="109"/>
      <c r="Q67" s="109"/>
    </row>
    <row r="68" ht="15.75" customHeight="1">
      <c r="A68" s="127" t="s">
        <v>66</v>
      </c>
      <c r="B68" s="128">
        <v>0.0</v>
      </c>
      <c r="C68" s="128"/>
      <c r="D68" s="145" t="s">
        <v>12</v>
      </c>
      <c r="E68" s="121"/>
      <c r="F68" s="121"/>
      <c r="G68" s="121"/>
      <c r="H68" s="121"/>
      <c r="I68" s="121"/>
      <c r="J68" s="121"/>
      <c r="K68" s="121"/>
      <c r="L68" s="109"/>
      <c r="M68" s="109"/>
      <c r="N68" s="109"/>
      <c r="O68" s="109"/>
      <c r="P68" s="109"/>
      <c r="Q68" s="109"/>
    </row>
    <row r="69" ht="15.75" customHeight="1">
      <c r="A69" s="127" t="s">
        <v>67</v>
      </c>
      <c r="B69" s="128">
        <v>0.0</v>
      </c>
      <c r="C69" s="128"/>
      <c r="D69" s="145" t="s">
        <v>32</v>
      </c>
      <c r="E69" s="121"/>
      <c r="F69" s="121"/>
      <c r="G69" s="121"/>
      <c r="H69" s="121"/>
      <c r="I69" s="121"/>
      <c r="J69" s="121"/>
      <c r="K69" s="121"/>
      <c r="L69" s="109"/>
      <c r="M69" s="109"/>
      <c r="N69" s="109"/>
      <c r="O69" s="109"/>
      <c r="P69" s="109"/>
      <c r="Q69" s="109"/>
    </row>
    <row r="70" ht="15.75" customHeight="1">
      <c r="A70" s="127" t="s">
        <v>68</v>
      </c>
      <c r="B70" s="128">
        <v>0.0</v>
      </c>
      <c r="C70" s="128"/>
      <c r="D70" s="145" t="s">
        <v>12</v>
      </c>
      <c r="E70" s="121"/>
      <c r="F70" s="121"/>
      <c r="G70" s="121"/>
      <c r="H70" s="121"/>
      <c r="I70" s="121"/>
      <c r="J70" s="121"/>
      <c r="K70" s="121"/>
      <c r="L70" s="109"/>
      <c r="M70" s="109"/>
      <c r="N70" s="109"/>
      <c r="O70" s="109"/>
      <c r="P70" s="109"/>
      <c r="Q70" s="109"/>
    </row>
    <row r="71" ht="15.75" customHeight="1">
      <c r="A71" s="127" t="s">
        <v>69</v>
      </c>
      <c r="B71" s="128">
        <v>0.0</v>
      </c>
      <c r="C71" s="128"/>
      <c r="D71" s="145" t="s">
        <v>32</v>
      </c>
      <c r="E71" s="121"/>
      <c r="F71" s="121"/>
      <c r="G71" s="121"/>
      <c r="H71" s="121"/>
      <c r="I71" s="121"/>
      <c r="J71" s="121"/>
      <c r="K71" s="121"/>
      <c r="L71" s="109"/>
      <c r="M71" s="109"/>
      <c r="N71" s="109"/>
      <c r="O71" s="109"/>
      <c r="P71" s="109"/>
      <c r="Q71" s="109"/>
    </row>
    <row r="72" ht="15.75" customHeight="1">
      <c r="A72" s="147" t="s">
        <v>20</v>
      </c>
      <c r="B72" s="148">
        <v>0.0</v>
      </c>
      <c r="C72" s="148"/>
      <c r="D72" s="145" t="s">
        <v>32</v>
      </c>
      <c r="E72" s="121"/>
      <c r="F72" s="121"/>
      <c r="G72" s="121"/>
      <c r="H72" s="121"/>
      <c r="I72" s="121"/>
      <c r="J72" s="121"/>
      <c r="K72" s="121"/>
      <c r="L72" s="109"/>
      <c r="M72" s="109"/>
      <c r="N72" s="109"/>
      <c r="O72" s="109"/>
      <c r="P72" s="109"/>
      <c r="Q72" s="109"/>
    </row>
    <row r="73" ht="27.0" customHeight="1">
      <c r="A73" s="155" t="s">
        <v>70</v>
      </c>
      <c r="B73" s="150">
        <f>sum(B74:B79)</f>
        <v>0</v>
      </c>
      <c r="C73" s="156"/>
      <c r="D73" s="157"/>
      <c r="E73" s="121"/>
      <c r="F73" s="121"/>
      <c r="G73" s="121"/>
      <c r="H73" s="121"/>
      <c r="I73" s="121"/>
      <c r="J73" s="121"/>
      <c r="K73" s="121"/>
      <c r="L73" s="109"/>
      <c r="M73" s="109"/>
      <c r="N73" s="109"/>
      <c r="O73" s="109"/>
      <c r="P73" s="109"/>
      <c r="Q73" s="109"/>
    </row>
    <row r="74" ht="15.75" customHeight="1">
      <c r="A74" s="127" t="s">
        <v>71</v>
      </c>
      <c r="B74" s="128">
        <v>0.0</v>
      </c>
      <c r="C74" s="128"/>
      <c r="D74" s="145" t="s">
        <v>12</v>
      </c>
      <c r="E74" s="121"/>
      <c r="F74" s="121"/>
      <c r="G74" s="121"/>
      <c r="H74" s="121"/>
      <c r="I74" s="121"/>
      <c r="J74" s="121"/>
      <c r="K74" s="121"/>
      <c r="L74" s="109"/>
      <c r="M74" s="109"/>
      <c r="N74" s="109"/>
      <c r="O74" s="109"/>
      <c r="P74" s="109"/>
      <c r="Q74" s="109"/>
    </row>
    <row r="75" ht="15.75" customHeight="1">
      <c r="A75" s="127" t="s">
        <v>72</v>
      </c>
      <c r="B75" s="128">
        <v>0.0</v>
      </c>
      <c r="C75" s="128"/>
      <c r="D75" s="145" t="s">
        <v>12</v>
      </c>
      <c r="E75" s="121"/>
      <c r="F75" s="121"/>
      <c r="G75" s="121"/>
      <c r="H75" s="121"/>
      <c r="I75" s="121"/>
      <c r="J75" s="121"/>
      <c r="K75" s="121"/>
      <c r="L75" s="109"/>
      <c r="M75" s="109"/>
      <c r="N75" s="109"/>
      <c r="O75" s="109"/>
      <c r="P75" s="109"/>
      <c r="Q75" s="109"/>
    </row>
    <row r="76" ht="15.75" customHeight="1">
      <c r="A76" s="127" t="s">
        <v>73</v>
      </c>
      <c r="B76" s="124">
        <v>0.0</v>
      </c>
      <c r="C76" s="128"/>
      <c r="D76" s="145" t="s">
        <v>12</v>
      </c>
      <c r="E76" s="121"/>
      <c r="F76" s="121"/>
      <c r="G76" s="121"/>
      <c r="H76" s="121"/>
      <c r="I76" s="121"/>
      <c r="J76" s="121"/>
      <c r="K76" s="121"/>
      <c r="L76" s="109"/>
      <c r="M76" s="109"/>
      <c r="N76" s="109"/>
      <c r="O76" s="109"/>
      <c r="P76" s="109"/>
      <c r="Q76" s="109"/>
    </row>
    <row r="77" ht="15.75" customHeight="1">
      <c r="A77" s="127" t="s">
        <v>74</v>
      </c>
      <c r="B77" s="144">
        <v>0.0</v>
      </c>
      <c r="C77" s="128"/>
      <c r="D77" s="145" t="s">
        <v>32</v>
      </c>
      <c r="E77" s="121"/>
      <c r="F77" s="121"/>
      <c r="G77" s="121"/>
      <c r="H77" s="121"/>
      <c r="I77" s="121"/>
      <c r="J77" s="121"/>
      <c r="K77" s="121"/>
      <c r="L77" s="109"/>
      <c r="M77" s="109"/>
      <c r="N77" s="109"/>
      <c r="O77" s="109"/>
      <c r="P77" s="109"/>
      <c r="Q77" s="109"/>
    </row>
    <row r="78" ht="15.75" customHeight="1">
      <c r="A78" s="127" t="s">
        <v>75</v>
      </c>
      <c r="B78" s="128">
        <v>0.0</v>
      </c>
      <c r="C78" s="128"/>
      <c r="D78" s="145" t="s">
        <v>32</v>
      </c>
      <c r="E78" s="121"/>
      <c r="F78" s="121"/>
      <c r="G78" s="121"/>
      <c r="H78" s="121"/>
      <c r="I78" s="121"/>
      <c r="J78" s="121"/>
      <c r="K78" s="121"/>
      <c r="L78" s="109"/>
      <c r="M78" s="109"/>
      <c r="N78" s="109"/>
      <c r="O78" s="109"/>
      <c r="P78" s="109"/>
      <c r="Q78" s="109"/>
    </row>
    <row r="79" ht="15.75" customHeight="1">
      <c r="A79" s="147" t="s">
        <v>20</v>
      </c>
      <c r="B79" s="148">
        <v>0.0</v>
      </c>
      <c r="C79" s="148"/>
      <c r="D79" s="145" t="s">
        <v>32</v>
      </c>
      <c r="E79" s="121"/>
      <c r="F79" s="121"/>
      <c r="G79" s="121"/>
      <c r="H79" s="121"/>
      <c r="I79" s="121"/>
      <c r="J79" s="121"/>
      <c r="K79" s="121"/>
      <c r="L79" s="109"/>
      <c r="M79" s="109"/>
      <c r="N79" s="109"/>
      <c r="O79" s="109"/>
      <c r="P79" s="109"/>
      <c r="Q79" s="109"/>
    </row>
    <row r="80" ht="24.75" customHeight="1">
      <c r="A80" s="149" t="s">
        <v>76</v>
      </c>
      <c r="B80" s="158">
        <f>SUM(B81:B87)</f>
        <v>0</v>
      </c>
      <c r="C80" s="156"/>
      <c r="D80" s="157"/>
      <c r="E80" s="121"/>
      <c r="F80" s="121"/>
      <c r="G80" s="121"/>
      <c r="H80" s="121"/>
      <c r="I80" s="121"/>
      <c r="J80" s="121"/>
      <c r="K80" s="121"/>
      <c r="L80" s="109"/>
      <c r="M80" s="109"/>
      <c r="N80" s="109"/>
      <c r="O80" s="109"/>
      <c r="P80" s="109"/>
      <c r="Q80" s="109"/>
    </row>
    <row r="81" ht="15.75" customHeight="1">
      <c r="A81" s="127" t="s">
        <v>77</v>
      </c>
      <c r="B81" s="128">
        <v>0.0</v>
      </c>
      <c r="C81" s="128"/>
      <c r="D81" s="145" t="s">
        <v>32</v>
      </c>
      <c r="E81" s="121"/>
      <c r="F81" s="121"/>
      <c r="G81" s="121"/>
      <c r="H81" s="121"/>
      <c r="I81" s="121"/>
      <c r="J81" s="121"/>
      <c r="K81" s="121"/>
      <c r="L81" s="109"/>
      <c r="M81" s="109"/>
      <c r="N81" s="109"/>
      <c r="O81" s="109"/>
      <c r="P81" s="109"/>
      <c r="Q81" s="109"/>
    </row>
    <row r="82" ht="15.75" customHeight="1">
      <c r="A82" s="127" t="s">
        <v>78</v>
      </c>
      <c r="B82" s="128">
        <v>0.0</v>
      </c>
      <c r="C82" s="128"/>
      <c r="D82" s="145" t="s">
        <v>32</v>
      </c>
      <c r="E82" s="121"/>
      <c r="F82" s="121"/>
      <c r="G82" s="121"/>
      <c r="H82" s="121"/>
      <c r="I82" s="121"/>
      <c r="J82" s="121"/>
      <c r="K82" s="121"/>
      <c r="L82" s="109"/>
      <c r="M82" s="109"/>
      <c r="N82" s="109"/>
      <c r="O82" s="109"/>
      <c r="P82" s="109"/>
      <c r="Q82" s="109"/>
    </row>
    <row r="83" ht="15.75" customHeight="1">
      <c r="A83" s="127" t="s">
        <v>79</v>
      </c>
      <c r="B83" s="128">
        <v>0.0</v>
      </c>
      <c r="C83" s="128"/>
      <c r="D83" s="145" t="s">
        <v>32</v>
      </c>
      <c r="E83" s="121"/>
      <c r="F83" s="121"/>
      <c r="G83" s="121"/>
      <c r="H83" s="121"/>
      <c r="I83" s="121"/>
      <c r="J83" s="121"/>
      <c r="K83" s="121"/>
      <c r="L83" s="109"/>
      <c r="M83" s="109"/>
      <c r="N83" s="109"/>
      <c r="O83" s="109"/>
      <c r="P83" s="109"/>
      <c r="Q83" s="109"/>
    </row>
    <row r="84" ht="15.75" customHeight="1">
      <c r="A84" s="127" t="s">
        <v>80</v>
      </c>
      <c r="B84" s="124">
        <v>0.0</v>
      </c>
      <c r="C84" s="128"/>
      <c r="D84" s="145" t="s">
        <v>32</v>
      </c>
      <c r="E84" s="121"/>
      <c r="F84" s="121"/>
      <c r="G84" s="121"/>
      <c r="H84" s="121"/>
      <c r="I84" s="121"/>
      <c r="J84" s="121"/>
      <c r="K84" s="121"/>
      <c r="L84" s="109"/>
      <c r="M84" s="109"/>
      <c r="N84" s="109"/>
      <c r="O84" s="109"/>
      <c r="P84" s="109"/>
      <c r="Q84" s="109"/>
    </row>
    <row r="85" ht="15.75" customHeight="1">
      <c r="A85" s="127" t="s">
        <v>81</v>
      </c>
      <c r="B85" s="128">
        <v>0.0</v>
      </c>
      <c r="C85" s="128"/>
      <c r="D85" s="145" t="s">
        <v>32</v>
      </c>
      <c r="E85" s="121"/>
      <c r="F85" s="121"/>
      <c r="G85" s="121"/>
      <c r="H85" s="121"/>
      <c r="I85" s="121"/>
      <c r="J85" s="121"/>
      <c r="K85" s="121"/>
      <c r="L85" s="109"/>
      <c r="M85" s="109"/>
      <c r="N85" s="109"/>
      <c r="O85" s="109"/>
      <c r="P85" s="109"/>
      <c r="Q85" s="109"/>
    </row>
    <row r="86" ht="15.75" customHeight="1">
      <c r="A86" s="127" t="s">
        <v>82</v>
      </c>
      <c r="B86" s="128">
        <v>0.0</v>
      </c>
      <c r="C86" s="128"/>
      <c r="D86" s="145" t="s">
        <v>32</v>
      </c>
      <c r="E86" s="121"/>
      <c r="F86" s="121"/>
      <c r="G86" s="121"/>
      <c r="H86" s="121"/>
      <c r="I86" s="121"/>
      <c r="J86" s="121"/>
      <c r="K86" s="121"/>
      <c r="L86" s="109"/>
      <c r="M86" s="109"/>
      <c r="N86" s="109"/>
      <c r="O86" s="109"/>
      <c r="P86" s="109"/>
      <c r="Q86" s="109"/>
    </row>
    <row r="87" ht="15.75" customHeight="1">
      <c r="A87" s="147" t="s">
        <v>20</v>
      </c>
      <c r="B87" s="148">
        <v>0.0</v>
      </c>
      <c r="C87" s="148"/>
      <c r="D87" s="145" t="s">
        <v>32</v>
      </c>
      <c r="E87" s="121"/>
      <c r="F87" s="121"/>
      <c r="G87" s="121"/>
      <c r="H87" s="121"/>
      <c r="I87" s="121"/>
      <c r="J87" s="121"/>
      <c r="K87" s="121"/>
      <c r="L87" s="109"/>
      <c r="M87" s="109"/>
      <c r="N87" s="109"/>
      <c r="O87" s="109"/>
      <c r="P87" s="109"/>
      <c r="Q87" s="109"/>
    </row>
    <row r="88" ht="15.75" customHeight="1">
      <c r="A88" s="159" t="s">
        <v>83</v>
      </c>
      <c r="B88" s="160">
        <f>sum(B89:B90)</f>
        <v>1000</v>
      </c>
      <c r="C88" s="161"/>
      <c r="D88" s="162"/>
      <c r="E88" s="121"/>
      <c r="F88" s="121"/>
      <c r="G88" s="121"/>
      <c r="H88" s="121"/>
      <c r="I88" s="121"/>
      <c r="J88" s="121"/>
      <c r="K88" s="121"/>
      <c r="L88" s="109"/>
      <c r="M88" s="109"/>
      <c r="N88" s="109"/>
      <c r="O88" s="109"/>
      <c r="P88" s="109"/>
      <c r="Q88" s="109"/>
    </row>
    <row r="89" ht="15.75" customHeight="1">
      <c r="A89" s="127" t="s">
        <v>84</v>
      </c>
      <c r="B89" s="163">
        <v>1000.0</v>
      </c>
      <c r="C89" s="164"/>
      <c r="D89" s="145" t="s">
        <v>32</v>
      </c>
      <c r="E89" s="121"/>
      <c r="F89" s="121"/>
      <c r="G89" s="121"/>
      <c r="H89" s="121"/>
      <c r="I89" s="121"/>
      <c r="J89" s="121"/>
      <c r="K89" s="121"/>
      <c r="L89" s="109"/>
      <c r="M89" s="109"/>
      <c r="N89" s="109"/>
      <c r="O89" s="109"/>
      <c r="P89" s="109"/>
      <c r="Q89" s="109"/>
    </row>
    <row r="90" ht="15.75" customHeight="1">
      <c r="A90" s="147" t="s">
        <v>20</v>
      </c>
      <c r="B90" s="165">
        <v>0.0</v>
      </c>
      <c r="C90" s="165"/>
      <c r="D90" s="145" t="s">
        <v>32</v>
      </c>
      <c r="E90" s="121"/>
      <c r="F90" s="121"/>
      <c r="G90" s="121"/>
      <c r="H90" s="121"/>
      <c r="I90" s="121"/>
      <c r="J90" s="121"/>
      <c r="K90" s="121"/>
      <c r="L90" s="109"/>
      <c r="M90" s="109"/>
      <c r="N90" s="109"/>
      <c r="O90" s="109"/>
      <c r="P90" s="109"/>
      <c r="Q90" s="109"/>
    </row>
    <row r="91" ht="20.25" customHeight="1">
      <c r="A91" s="166" t="s">
        <v>85</v>
      </c>
      <c r="B91" s="167">
        <v>0.0</v>
      </c>
      <c r="C91" s="168"/>
      <c r="D91" s="169"/>
      <c r="E91" s="170"/>
      <c r="F91" s="170"/>
      <c r="G91" s="170"/>
      <c r="H91" s="170"/>
      <c r="I91" s="170"/>
      <c r="J91" s="170"/>
      <c r="K91" s="170"/>
      <c r="L91" s="109"/>
      <c r="M91" s="109"/>
      <c r="N91" s="109"/>
      <c r="O91" s="109"/>
      <c r="P91" s="109"/>
      <c r="Q91" s="109"/>
    </row>
    <row r="92" ht="15.75" customHeight="1">
      <c r="A92" s="127" t="s">
        <v>86</v>
      </c>
      <c r="B92" s="171">
        <v>50.0</v>
      </c>
      <c r="C92" s="164"/>
      <c r="D92" s="145" t="s">
        <v>87</v>
      </c>
      <c r="E92" s="170"/>
      <c r="F92" s="170"/>
      <c r="G92" s="170"/>
      <c r="H92" s="170"/>
      <c r="I92" s="170"/>
      <c r="J92" s="170"/>
      <c r="K92" s="170"/>
      <c r="L92" s="109"/>
      <c r="M92" s="109"/>
      <c r="N92" s="109"/>
      <c r="O92" s="109"/>
      <c r="P92" s="109"/>
      <c r="Q92" s="109"/>
    </row>
    <row r="93" ht="15.75" customHeight="1">
      <c r="A93" s="127" t="s">
        <v>88</v>
      </c>
      <c r="B93" s="171">
        <v>0.0</v>
      </c>
      <c r="C93" s="164"/>
      <c r="D93" s="145" t="s">
        <v>87</v>
      </c>
      <c r="E93" s="170"/>
      <c r="F93" s="170"/>
      <c r="G93" s="170"/>
      <c r="H93" s="170"/>
      <c r="I93" s="170"/>
      <c r="J93" s="170"/>
      <c r="K93" s="170"/>
      <c r="L93" s="109"/>
      <c r="M93" s="109"/>
      <c r="N93" s="109"/>
      <c r="O93" s="109"/>
      <c r="P93" s="109"/>
      <c r="Q93" s="109"/>
    </row>
    <row r="94" ht="15.75" customHeight="1">
      <c r="A94" s="147" t="s">
        <v>20</v>
      </c>
      <c r="B94" s="172">
        <v>0.0</v>
      </c>
      <c r="C94" s="165"/>
      <c r="D94" s="145" t="s">
        <v>87</v>
      </c>
      <c r="E94" s="170"/>
      <c r="F94" s="170"/>
      <c r="G94" s="170"/>
      <c r="H94" s="170"/>
      <c r="I94" s="170"/>
      <c r="J94" s="170"/>
      <c r="K94" s="170"/>
      <c r="L94" s="109"/>
      <c r="M94" s="109"/>
      <c r="N94" s="109"/>
      <c r="O94" s="109"/>
      <c r="P94" s="109"/>
      <c r="Q94" s="109"/>
    </row>
    <row r="95" ht="15.75" customHeight="1">
      <c r="A95" s="159" t="s">
        <v>20</v>
      </c>
      <c r="B95" s="160">
        <f>sum(B96)</f>
        <v>0</v>
      </c>
      <c r="C95" s="161"/>
      <c r="D95" s="162"/>
      <c r="E95" s="170"/>
      <c r="F95" s="170"/>
      <c r="G95" s="170"/>
      <c r="H95" s="170"/>
      <c r="I95" s="170"/>
      <c r="J95" s="170"/>
      <c r="K95" s="170"/>
      <c r="L95" s="109"/>
      <c r="M95" s="109"/>
      <c r="N95" s="109"/>
      <c r="O95" s="109"/>
      <c r="P95" s="109"/>
      <c r="Q95" s="109"/>
    </row>
    <row r="96" ht="15.75" customHeight="1">
      <c r="A96" s="127" t="s">
        <v>20</v>
      </c>
      <c r="B96" s="171">
        <v>0.0</v>
      </c>
      <c r="C96" s="164"/>
      <c r="D96" s="145" t="s">
        <v>32</v>
      </c>
      <c r="E96" s="170"/>
      <c r="F96" s="170"/>
      <c r="G96" s="170"/>
      <c r="H96" s="170"/>
      <c r="I96" s="170"/>
      <c r="J96" s="170"/>
      <c r="K96" s="170"/>
      <c r="L96" s="109"/>
      <c r="M96" s="109"/>
      <c r="N96" s="109"/>
      <c r="O96" s="109"/>
      <c r="P96" s="109"/>
      <c r="Q96" s="109"/>
    </row>
    <row r="97" ht="3.0" customHeight="1">
      <c r="A97" s="173"/>
      <c r="B97" s="174"/>
      <c r="C97" s="174"/>
      <c r="D97" s="175"/>
      <c r="E97" s="170"/>
      <c r="F97" s="170"/>
      <c r="G97" s="170"/>
      <c r="H97" s="170"/>
      <c r="I97" s="170"/>
      <c r="J97" s="170"/>
      <c r="K97" s="170"/>
      <c r="L97" s="109"/>
      <c r="M97" s="109"/>
      <c r="N97" s="109"/>
      <c r="O97" s="109"/>
      <c r="P97" s="109"/>
      <c r="Q97" s="109"/>
    </row>
    <row r="98" ht="15.75" customHeight="1">
      <c r="A98" s="176"/>
      <c r="B98" s="170"/>
      <c r="C98" s="170"/>
      <c r="D98" s="177"/>
      <c r="E98" s="170"/>
      <c r="F98" s="170"/>
      <c r="G98" s="170"/>
      <c r="H98" s="170"/>
      <c r="I98" s="170"/>
      <c r="J98" s="170"/>
      <c r="K98" s="170"/>
      <c r="L98" s="109"/>
      <c r="M98" s="109"/>
      <c r="N98" s="109"/>
      <c r="O98" s="109"/>
      <c r="P98" s="109"/>
      <c r="Q98" s="109"/>
    </row>
    <row r="99" ht="15.75" customHeight="1">
      <c r="A99" s="178" t="s">
        <v>89</v>
      </c>
      <c r="B99" s="179"/>
      <c r="C99" s="179"/>
      <c r="D99" s="180"/>
      <c r="E99" s="121"/>
      <c r="F99" s="121"/>
      <c r="G99" s="121"/>
      <c r="H99" s="121"/>
      <c r="I99" s="121"/>
      <c r="J99" s="121"/>
      <c r="K99" s="121"/>
      <c r="L99" s="109"/>
      <c r="M99" s="109"/>
      <c r="N99" s="109"/>
      <c r="O99" s="109"/>
      <c r="P99" s="109"/>
      <c r="Q99" s="109"/>
    </row>
    <row r="100" ht="15.75" customHeight="1">
      <c r="A100" s="181" t="s">
        <v>12</v>
      </c>
      <c r="B100" s="182"/>
      <c r="C100" s="182"/>
      <c r="D100" s="183">
        <f>SUMIF($D$11:$D$96,"Fixed*",$B$11:$B$96)</f>
        <v>1000</v>
      </c>
      <c r="E100" s="184"/>
      <c r="F100" s="121"/>
      <c r="G100" s="121"/>
      <c r="H100" s="121"/>
      <c r="I100" s="121"/>
      <c r="J100" s="121"/>
      <c r="K100" s="121"/>
      <c r="L100" s="109"/>
      <c r="M100" s="109"/>
      <c r="N100" s="109"/>
      <c r="O100" s="109"/>
      <c r="P100" s="109"/>
      <c r="Q100" s="109"/>
    </row>
    <row r="101" ht="15.75" customHeight="1">
      <c r="A101" s="185" t="s">
        <v>32</v>
      </c>
      <c r="B101" s="182"/>
      <c r="C101" s="182"/>
      <c r="D101" s="183">
        <f>SUMIF($D$11:$D$96,"Discretionary*",$B$11:$B$96)</f>
        <v>1000</v>
      </c>
      <c r="E101" s="184"/>
      <c r="F101" s="121"/>
      <c r="G101" s="121"/>
      <c r="H101" s="121"/>
      <c r="I101" s="121"/>
      <c r="J101" s="121"/>
      <c r="K101" s="121"/>
      <c r="L101" s="109"/>
      <c r="M101" s="109"/>
      <c r="N101" s="109"/>
      <c r="O101" s="109"/>
      <c r="P101" s="109"/>
      <c r="Q101" s="109"/>
    </row>
    <row r="102" ht="15.75" customHeight="1">
      <c r="A102" s="185" t="s">
        <v>23</v>
      </c>
      <c r="D102" s="183">
        <f>SUMIF($D$11:$D$96,"Savings Goals*",$B$11:$B$96)</f>
        <v>100</v>
      </c>
      <c r="E102" s="184"/>
      <c r="F102" s="121"/>
      <c r="G102" s="121"/>
      <c r="H102" s="121"/>
      <c r="I102" s="121"/>
      <c r="J102" s="121"/>
      <c r="K102" s="121"/>
      <c r="L102" s="109"/>
      <c r="M102" s="109"/>
      <c r="N102" s="109"/>
      <c r="O102" s="109"/>
      <c r="P102" s="109"/>
      <c r="Q102" s="109"/>
    </row>
    <row r="103" ht="15.75" customHeight="1">
      <c r="A103" s="185" t="s">
        <v>87</v>
      </c>
      <c r="B103" s="83"/>
      <c r="C103" s="83"/>
      <c r="D103" s="186">
        <f>SUMIF($D$11:$D$96,"Charitable Giving*",$B$11:$B$96)</f>
        <v>50</v>
      </c>
      <c r="E103" s="184"/>
      <c r="F103" s="121"/>
      <c r="G103" s="121"/>
      <c r="H103" s="121"/>
      <c r="I103" s="121"/>
      <c r="J103" s="121"/>
      <c r="K103" s="121"/>
      <c r="L103" s="109"/>
      <c r="M103" s="109"/>
      <c r="N103" s="109"/>
      <c r="O103" s="109"/>
      <c r="P103" s="109"/>
      <c r="Q103" s="109"/>
    </row>
    <row r="104" ht="15.75" customHeight="1">
      <c r="A104" s="187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09"/>
      <c r="M104" s="109"/>
      <c r="N104" s="109"/>
      <c r="O104" s="109"/>
      <c r="P104" s="109"/>
      <c r="Q104" s="109"/>
    </row>
    <row r="105" ht="15.75" customHeight="1">
      <c r="A105" s="188"/>
      <c r="B105" s="189"/>
      <c r="C105" s="190" t="s">
        <v>103</v>
      </c>
      <c r="E105" s="184"/>
      <c r="F105" s="121"/>
      <c r="G105" s="121"/>
      <c r="H105" s="121"/>
      <c r="I105" s="121"/>
      <c r="J105" s="121"/>
      <c r="K105" s="121"/>
      <c r="L105" s="109"/>
      <c r="M105" s="109"/>
      <c r="N105" s="109"/>
      <c r="O105" s="109"/>
      <c r="P105" s="109"/>
      <c r="Q105" s="109"/>
    </row>
    <row r="106" ht="15.75" customHeight="1">
      <c r="A106" s="191" t="s">
        <v>91</v>
      </c>
      <c r="B106" s="192"/>
      <c r="E106" s="184"/>
      <c r="F106" s="121"/>
      <c r="G106" s="121"/>
      <c r="H106" s="121"/>
      <c r="I106" s="121"/>
      <c r="J106" s="121"/>
      <c r="K106" s="121"/>
      <c r="L106" s="109"/>
      <c r="M106" s="109"/>
      <c r="N106" s="109"/>
      <c r="O106" s="109"/>
      <c r="P106" s="109"/>
      <c r="Q106" s="109"/>
    </row>
    <row r="107" ht="15.75" customHeight="1">
      <c r="A107" s="193" t="s">
        <v>92</v>
      </c>
      <c r="B107" s="194">
        <v>10000.0</v>
      </c>
      <c r="E107" s="184"/>
      <c r="F107" s="121"/>
      <c r="G107" s="121"/>
      <c r="H107" s="121"/>
      <c r="I107" s="121"/>
      <c r="J107" s="121"/>
      <c r="K107" s="121"/>
      <c r="L107" s="109"/>
      <c r="M107" s="109"/>
      <c r="N107" s="109"/>
      <c r="O107" s="109"/>
      <c r="P107" s="109"/>
      <c r="Q107" s="109"/>
    </row>
    <row r="108" ht="15.75" customHeight="1">
      <c r="A108" s="185" t="s">
        <v>93</v>
      </c>
      <c r="B108" s="195">
        <f>sum(D100:D101)</f>
        <v>2000</v>
      </c>
      <c r="C108" s="196"/>
      <c r="D108" s="197"/>
      <c r="E108" s="184"/>
      <c r="F108" s="121"/>
      <c r="G108" s="121"/>
      <c r="H108" s="121"/>
      <c r="I108" s="121"/>
      <c r="J108" s="121"/>
      <c r="K108" s="121"/>
      <c r="L108" s="109"/>
      <c r="M108" s="109"/>
      <c r="N108" s="109"/>
      <c r="O108" s="109"/>
      <c r="P108" s="109"/>
      <c r="Q108" s="109"/>
    </row>
    <row r="109" ht="15.75" customHeight="1">
      <c r="A109" s="185" t="s">
        <v>23</v>
      </c>
      <c r="B109" s="198">
        <f t="shared" ref="B109:B110" si="1">D102</f>
        <v>100</v>
      </c>
      <c r="C109" s="196"/>
      <c r="D109" s="197"/>
      <c r="E109" s="184"/>
      <c r="F109" s="121"/>
      <c r="G109" s="121"/>
      <c r="H109" s="121"/>
      <c r="I109" s="121"/>
      <c r="J109" s="121"/>
      <c r="K109" s="121"/>
      <c r="L109" s="109"/>
      <c r="M109" s="109"/>
      <c r="N109" s="109"/>
      <c r="O109" s="109"/>
      <c r="P109" s="109"/>
      <c r="Q109" s="109"/>
    </row>
    <row r="110" ht="15.75" customHeight="1">
      <c r="A110" s="185" t="s">
        <v>87</v>
      </c>
      <c r="B110" s="198">
        <f t="shared" si="1"/>
        <v>50</v>
      </c>
      <c r="C110" s="196"/>
      <c r="D110" s="197"/>
      <c r="E110" s="184"/>
      <c r="F110" s="121"/>
      <c r="G110" s="121"/>
      <c r="H110" s="121"/>
      <c r="I110" s="121"/>
      <c r="J110" s="121"/>
      <c r="K110" s="121"/>
      <c r="L110" s="109"/>
      <c r="M110" s="109"/>
      <c r="N110" s="109"/>
      <c r="O110" s="109"/>
      <c r="P110" s="109"/>
      <c r="Q110" s="109"/>
    </row>
    <row r="111" ht="15.75" customHeight="1">
      <c r="A111" s="185" t="s">
        <v>94</v>
      </c>
      <c r="B111" s="199">
        <f>B107-B108-B109-B110</f>
        <v>7850</v>
      </c>
      <c r="C111" s="196"/>
      <c r="D111" s="197"/>
      <c r="E111" s="184"/>
      <c r="F111" s="121"/>
      <c r="G111" s="121"/>
      <c r="H111" s="121"/>
      <c r="I111" s="121"/>
      <c r="J111" s="121"/>
      <c r="K111" s="121"/>
      <c r="L111" s="109"/>
      <c r="M111" s="109"/>
      <c r="N111" s="109"/>
      <c r="O111" s="109"/>
      <c r="P111" s="109"/>
      <c r="Q111" s="109"/>
    </row>
    <row r="112" ht="15.75" customHeight="1">
      <c r="A112" s="200" t="s">
        <v>95</v>
      </c>
      <c r="B112" s="201">
        <f>B111/B107</f>
        <v>0.785</v>
      </c>
      <c r="C112" s="196"/>
      <c r="D112" s="197"/>
      <c r="E112" s="184"/>
      <c r="F112" s="121"/>
      <c r="G112" s="121"/>
      <c r="H112" s="121"/>
      <c r="I112" s="121"/>
      <c r="J112" s="121"/>
      <c r="K112" s="121"/>
      <c r="L112" s="109"/>
      <c r="M112" s="109"/>
      <c r="N112" s="109"/>
      <c r="O112" s="109"/>
      <c r="P112" s="109"/>
      <c r="Q112" s="109"/>
    </row>
    <row r="113" ht="15.75" customHeight="1">
      <c r="A113" s="202"/>
      <c r="B113" s="184"/>
      <c r="C113" s="184"/>
      <c r="D113" s="184"/>
      <c r="E113" s="184"/>
      <c r="F113" s="121"/>
      <c r="G113" s="121"/>
      <c r="H113" s="121"/>
      <c r="I113" s="121"/>
      <c r="J113" s="121"/>
      <c r="K113" s="121"/>
      <c r="L113" s="109"/>
      <c r="M113" s="109"/>
      <c r="N113" s="109"/>
      <c r="O113" s="109"/>
      <c r="P113" s="109"/>
      <c r="Q113" s="109"/>
    </row>
    <row r="114" ht="15.75" customHeight="1">
      <c r="A114" s="202"/>
      <c r="B114" s="184"/>
      <c r="C114" s="184"/>
      <c r="D114" s="184"/>
      <c r="E114" s="184"/>
      <c r="F114" s="121"/>
      <c r="G114" s="121"/>
      <c r="H114" s="121"/>
      <c r="I114" s="121"/>
      <c r="J114" s="121"/>
      <c r="K114" s="121"/>
      <c r="L114" s="109"/>
      <c r="M114" s="109"/>
      <c r="N114" s="109"/>
      <c r="O114" s="109"/>
      <c r="P114" s="109"/>
      <c r="Q114" s="109"/>
    </row>
    <row r="115" ht="15.75" customHeight="1">
      <c r="A115" s="202"/>
      <c r="B115" s="184"/>
      <c r="C115" s="184"/>
      <c r="D115" s="184"/>
      <c r="E115" s="184"/>
      <c r="F115" s="121"/>
      <c r="G115" s="121"/>
      <c r="H115" s="121"/>
      <c r="I115" s="121"/>
      <c r="J115" s="121"/>
      <c r="K115" s="121"/>
      <c r="L115" s="109"/>
      <c r="M115" s="109"/>
      <c r="N115" s="109"/>
      <c r="O115" s="109"/>
      <c r="P115" s="109"/>
      <c r="Q115" s="109"/>
    </row>
    <row r="116" ht="15.75" customHeight="1">
      <c r="A116" s="202"/>
      <c r="B116" s="184"/>
      <c r="C116" s="184"/>
      <c r="D116" s="184"/>
      <c r="E116" s="184"/>
      <c r="F116" s="121"/>
      <c r="G116" s="121"/>
      <c r="H116" s="121"/>
      <c r="I116" s="121"/>
      <c r="J116" s="121"/>
      <c r="K116" s="121"/>
      <c r="L116" s="109"/>
      <c r="M116" s="109"/>
      <c r="N116" s="109"/>
      <c r="O116" s="109"/>
      <c r="P116" s="109"/>
      <c r="Q116" s="109"/>
    </row>
    <row r="117" ht="15.75" customHeight="1">
      <c r="A117" s="202"/>
      <c r="B117" s="184"/>
      <c r="C117" s="184"/>
      <c r="D117" s="184"/>
      <c r="E117" s="121"/>
      <c r="F117" s="121"/>
      <c r="G117" s="121"/>
      <c r="H117" s="121"/>
      <c r="I117" s="121"/>
      <c r="J117" s="121"/>
      <c r="K117" s="121"/>
      <c r="L117" s="109"/>
      <c r="M117" s="109"/>
      <c r="N117" s="109"/>
      <c r="O117" s="109"/>
      <c r="P117" s="109"/>
      <c r="Q117" s="109"/>
    </row>
    <row r="118" ht="15.75" customHeight="1">
      <c r="A118" s="202"/>
      <c r="B118" s="184"/>
      <c r="C118" s="184"/>
      <c r="D118" s="184"/>
      <c r="E118" s="121"/>
      <c r="F118" s="121"/>
      <c r="G118" s="121"/>
      <c r="H118" s="121"/>
      <c r="I118" s="121"/>
      <c r="J118" s="121"/>
      <c r="K118" s="121"/>
      <c r="L118" s="109"/>
      <c r="M118" s="109"/>
      <c r="N118" s="109"/>
      <c r="O118" s="109"/>
      <c r="P118" s="109"/>
      <c r="Q118" s="109"/>
    </row>
    <row r="119" ht="15.75" customHeight="1">
      <c r="A119" s="202"/>
      <c r="B119" s="184"/>
      <c r="C119" s="184"/>
      <c r="D119" s="184"/>
      <c r="E119" s="121"/>
      <c r="F119" s="121"/>
      <c r="G119" s="121"/>
      <c r="H119" s="121"/>
      <c r="I119" s="121"/>
      <c r="J119" s="121"/>
      <c r="K119" s="121"/>
      <c r="L119" s="109"/>
      <c r="M119" s="109"/>
      <c r="N119" s="109"/>
      <c r="O119" s="109"/>
      <c r="P119" s="109"/>
      <c r="Q119" s="109"/>
    </row>
    <row r="120" ht="15.75" customHeight="1">
      <c r="A120" s="202"/>
      <c r="B120" s="184"/>
      <c r="C120" s="184"/>
      <c r="D120" s="184"/>
      <c r="E120" s="121"/>
      <c r="F120" s="121"/>
      <c r="G120" s="121"/>
      <c r="H120" s="121"/>
      <c r="I120" s="121"/>
      <c r="J120" s="121"/>
      <c r="K120" s="121"/>
      <c r="L120" s="109"/>
      <c r="M120" s="109"/>
      <c r="N120" s="109"/>
      <c r="O120" s="109"/>
      <c r="P120" s="109"/>
      <c r="Q120" s="109"/>
    </row>
    <row r="121" ht="15.75" customHeight="1">
      <c r="A121" s="203"/>
      <c r="B121" s="204"/>
      <c r="C121" s="204"/>
      <c r="D121" s="204"/>
      <c r="E121" s="108"/>
      <c r="F121" s="108"/>
      <c r="G121" s="108"/>
      <c r="H121" s="108"/>
      <c r="I121" s="108"/>
      <c r="J121" s="108"/>
      <c r="K121" s="108"/>
      <c r="L121" s="109"/>
      <c r="M121" s="109"/>
      <c r="N121" s="109"/>
      <c r="O121" s="109"/>
      <c r="P121" s="109"/>
      <c r="Q121" s="109"/>
    </row>
    <row r="122" ht="15.75" customHeight="1">
      <c r="A122" s="203"/>
      <c r="B122" s="204"/>
      <c r="C122" s="204"/>
      <c r="D122" s="204"/>
      <c r="E122" s="108"/>
      <c r="F122" s="108"/>
      <c r="G122" s="108"/>
      <c r="H122" s="108"/>
      <c r="I122" s="108"/>
      <c r="J122" s="108"/>
      <c r="K122" s="108"/>
      <c r="L122" s="109"/>
      <c r="M122" s="109"/>
      <c r="N122" s="109"/>
      <c r="O122" s="109"/>
      <c r="P122" s="109"/>
      <c r="Q122" s="109"/>
    </row>
    <row r="123" ht="15.75" customHeight="1">
      <c r="A123" s="203"/>
      <c r="B123" s="204"/>
      <c r="C123" s="204"/>
      <c r="D123" s="204"/>
      <c r="E123" s="108"/>
      <c r="F123" s="108"/>
      <c r="G123" s="108"/>
      <c r="H123" s="108"/>
      <c r="I123" s="108"/>
      <c r="J123" s="108"/>
      <c r="K123" s="108"/>
      <c r="L123" s="109"/>
      <c r="M123" s="109"/>
      <c r="N123" s="109"/>
      <c r="O123" s="109"/>
      <c r="P123" s="109"/>
      <c r="Q123" s="109"/>
    </row>
    <row r="124" ht="15.75" customHeight="1">
      <c r="A124" s="203"/>
      <c r="B124" s="204"/>
      <c r="C124" s="204"/>
      <c r="D124" s="204"/>
      <c r="E124" s="108"/>
      <c r="F124" s="108"/>
      <c r="G124" s="108"/>
      <c r="H124" s="108"/>
      <c r="I124" s="108"/>
      <c r="J124" s="108"/>
      <c r="K124" s="108"/>
      <c r="L124" s="109"/>
      <c r="M124" s="109"/>
      <c r="N124" s="109"/>
      <c r="O124" s="109"/>
      <c r="P124" s="109"/>
      <c r="Q124" s="109"/>
    </row>
    <row r="125" ht="15.75" customHeight="1">
      <c r="A125" s="203"/>
      <c r="B125" s="204"/>
      <c r="C125" s="204"/>
      <c r="D125" s="204"/>
      <c r="E125" s="108"/>
      <c r="F125" s="108"/>
      <c r="G125" s="108"/>
      <c r="H125" s="108"/>
      <c r="I125" s="108"/>
      <c r="J125" s="108"/>
      <c r="K125" s="108"/>
      <c r="L125" s="109"/>
      <c r="M125" s="109"/>
      <c r="N125" s="109"/>
      <c r="O125" s="109"/>
      <c r="P125" s="109"/>
      <c r="Q125" s="109"/>
    </row>
    <row r="126" ht="15.75" customHeight="1">
      <c r="A126" s="203"/>
      <c r="B126" s="204"/>
      <c r="C126" s="204"/>
      <c r="D126" s="204"/>
      <c r="E126" s="108"/>
      <c r="F126" s="108"/>
      <c r="G126" s="108"/>
      <c r="H126" s="108"/>
      <c r="I126" s="108"/>
      <c r="J126" s="108"/>
      <c r="K126" s="108"/>
      <c r="L126" s="109"/>
      <c r="M126" s="109"/>
      <c r="N126" s="109"/>
      <c r="O126" s="109"/>
      <c r="P126" s="109"/>
      <c r="Q126" s="109"/>
    </row>
    <row r="127" ht="15.75" customHeight="1">
      <c r="A127" s="203"/>
      <c r="B127" s="204"/>
      <c r="C127" s="204"/>
      <c r="D127" s="204"/>
      <c r="E127" s="108"/>
      <c r="F127" s="108"/>
      <c r="G127" s="108"/>
      <c r="H127" s="108"/>
      <c r="I127" s="108"/>
      <c r="J127" s="108"/>
      <c r="K127" s="108"/>
      <c r="L127" s="109"/>
      <c r="M127" s="109"/>
      <c r="N127" s="109"/>
      <c r="O127" s="109"/>
      <c r="P127" s="109"/>
      <c r="Q127" s="109"/>
    </row>
    <row r="128" ht="15.75" customHeight="1">
      <c r="A128" s="203"/>
      <c r="B128" s="204"/>
      <c r="C128" s="204"/>
      <c r="D128" s="204"/>
      <c r="E128" s="108"/>
      <c r="F128" s="108"/>
      <c r="G128" s="108"/>
      <c r="H128" s="108"/>
      <c r="I128" s="108"/>
      <c r="J128" s="108"/>
      <c r="K128" s="108"/>
      <c r="L128" s="109"/>
      <c r="M128" s="109"/>
      <c r="N128" s="109"/>
      <c r="O128" s="109"/>
      <c r="P128" s="109"/>
      <c r="Q128" s="109"/>
    </row>
    <row r="129" ht="15.75" customHeight="1">
      <c r="A129" s="203"/>
      <c r="B129" s="204"/>
      <c r="C129" s="204"/>
      <c r="D129" s="204"/>
      <c r="E129" s="108"/>
      <c r="F129" s="108"/>
      <c r="G129" s="108"/>
      <c r="H129" s="108"/>
      <c r="I129" s="108"/>
      <c r="J129" s="108"/>
      <c r="K129" s="108"/>
      <c r="L129" s="109"/>
      <c r="M129" s="109"/>
      <c r="N129" s="109"/>
      <c r="O129" s="109"/>
      <c r="P129" s="109"/>
      <c r="Q129" s="109"/>
    </row>
    <row r="130" ht="15.75" customHeight="1">
      <c r="A130" s="203"/>
      <c r="B130" s="204"/>
      <c r="C130" s="204"/>
      <c r="D130" s="204"/>
      <c r="E130" s="108"/>
      <c r="F130" s="108"/>
      <c r="G130" s="108"/>
      <c r="H130" s="108"/>
      <c r="I130" s="108"/>
      <c r="J130" s="108"/>
      <c r="K130" s="108"/>
      <c r="L130" s="109"/>
      <c r="M130" s="109"/>
      <c r="N130" s="109"/>
      <c r="O130" s="109"/>
      <c r="P130" s="109"/>
      <c r="Q130" s="109"/>
    </row>
    <row r="131" ht="15.75" customHeight="1">
      <c r="A131" s="203"/>
      <c r="B131" s="204"/>
      <c r="C131" s="204"/>
      <c r="D131" s="204"/>
      <c r="E131" s="108"/>
      <c r="F131" s="108"/>
      <c r="G131" s="108"/>
      <c r="H131" s="108"/>
      <c r="I131" s="108"/>
      <c r="J131" s="108"/>
      <c r="K131" s="108"/>
      <c r="L131" s="109"/>
      <c r="M131" s="109"/>
      <c r="N131" s="109"/>
      <c r="O131" s="109"/>
      <c r="P131" s="109"/>
      <c r="Q131" s="109"/>
    </row>
    <row r="132" ht="15.75" customHeight="1">
      <c r="A132" s="203"/>
      <c r="B132" s="204"/>
      <c r="C132" s="204"/>
      <c r="D132" s="204"/>
      <c r="E132" s="108"/>
      <c r="F132" s="108"/>
      <c r="G132" s="108"/>
      <c r="H132" s="108"/>
      <c r="I132" s="108"/>
      <c r="J132" s="108"/>
      <c r="K132" s="108"/>
      <c r="L132" s="109"/>
      <c r="M132" s="109"/>
      <c r="N132" s="109"/>
      <c r="O132" s="109"/>
      <c r="P132" s="109"/>
      <c r="Q132" s="109"/>
    </row>
    <row r="133" ht="15.75" customHeight="1">
      <c r="A133" s="203"/>
      <c r="B133" s="204"/>
      <c r="C133" s="204"/>
      <c r="D133" s="204"/>
      <c r="E133" s="108"/>
      <c r="F133" s="108"/>
      <c r="G133" s="108"/>
      <c r="H133" s="108"/>
      <c r="I133" s="108"/>
      <c r="J133" s="108"/>
      <c r="K133" s="108"/>
      <c r="L133" s="109"/>
      <c r="M133" s="109"/>
      <c r="N133" s="109"/>
      <c r="O133" s="109"/>
      <c r="P133" s="109"/>
      <c r="Q133" s="109"/>
    </row>
    <row r="134" ht="15.75" customHeight="1">
      <c r="A134" s="203"/>
      <c r="B134" s="204"/>
      <c r="C134" s="204"/>
      <c r="D134" s="204"/>
      <c r="E134" s="108"/>
      <c r="F134" s="108"/>
      <c r="G134" s="108"/>
      <c r="H134" s="108"/>
      <c r="I134" s="108"/>
      <c r="J134" s="108"/>
      <c r="K134" s="108"/>
      <c r="L134" s="109"/>
      <c r="M134" s="109"/>
      <c r="N134" s="109"/>
      <c r="O134" s="109"/>
      <c r="P134" s="109"/>
      <c r="Q134" s="109"/>
    </row>
    <row r="135" ht="15.75" customHeight="1">
      <c r="A135" s="203"/>
      <c r="B135" s="204"/>
      <c r="C135" s="204"/>
      <c r="D135" s="204"/>
      <c r="E135" s="108"/>
      <c r="F135" s="108"/>
      <c r="G135" s="108"/>
      <c r="H135" s="108"/>
      <c r="I135" s="108"/>
      <c r="J135" s="108"/>
      <c r="K135" s="108"/>
      <c r="L135" s="109"/>
      <c r="M135" s="109"/>
      <c r="N135" s="109"/>
      <c r="O135" s="109"/>
      <c r="P135" s="109"/>
      <c r="Q135" s="109"/>
    </row>
    <row r="136" ht="15.75" customHeight="1">
      <c r="A136" s="203"/>
      <c r="B136" s="204"/>
      <c r="C136" s="204"/>
      <c r="D136" s="204"/>
      <c r="E136" s="108"/>
      <c r="F136" s="108"/>
      <c r="G136" s="108"/>
      <c r="H136" s="108"/>
      <c r="I136" s="108"/>
      <c r="J136" s="108"/>
      <c r="K136" s="108"/>
      <c r="L136" s="109"/>
      <c r="M136" s="109"/>
      <c r="N136" s="109"/>
      <c r="O136" s="109"/>
      <c r="P136" s="109"/>
      <c r="Q136" s="109"/>
    </row>
    <row r="137" ht="15.75" customHeight="1">
      <c r="A137" s="203"/>
      <c r="B137" s="204"/>
      <c r="C137" s="204"/>
      <c r="D137" s="204"/>
      <c r="E137" s="108"/>
      <c r="F137" s="108"/>
      <c r="G137" s="108"/>
      <c r="H137" s="108"/>
      <c r="I137" s="108"/>
      <c r="J137" s="108"/>
      <c r="K137" s="108"/>
      <c r="L137" s="109"/>
      <c r="M137" s="109"/>
      <c r="N137" s="109"/>
      <c r="O137" s="109"/>
      <c r="P137" s="109"/>
      <c r="Q137" s="109"/>
    </row>
    <row r="138" ht="15.75" customHeight="1">
      <c r="A138" s="203"/>
      <c r="B138" s="204"/>
      <c r="C138" s="204"/>
      <c r="D138" s="204"/>
      <c r="E138" s="108"/>
      <c r="F138" s="108"/>
      <c r="G138" s="108"/>
      <c r="H138" s="108"/>
      <c r="I138" s="108"/>
      <c r="J138" s="108"/>
      <c r="K138" s="108"/>
      <c r="L138" s="109"/>
      <c r="M138" s="109"/>
      <c r="N138" s="109"/>
      <c r="O138" s="109"/>
      <c r="P138" s="109"/>
      <c r="Q138" s="109"/>
    </row>
    <row r="139" ht="15.75" customHeight="1">
      <c r="A139" s="203"/>
      <c r="B139" s="204"/>
      <c r="C139" s="204"/>
      <c r="D139" s="204"/>
      <c r="E139" s="108"/>
      <c r="F139" s="108"/>
      <c r="G139" s="108"/>
      <c r="H139" s="108"/>
      <c r="I139" s="108"/>
      <c r="J139" s="108"/>
      <c r="K139" s="108"/>
      <c r="L139" s="109"/>
      <c r="M139" s="109"/>
      <c r="N139" s="109"/>
      <c r="O139" s="109"/>
      <c r="P139" s="109"/>
      <c r="Q139" s="109"/>
    </row>
    <row r="140" ht="15.75" customHeight="1">
      <c r="A140" s="203"/>
      <c r="B140" s="204"/>
      <c r="C140" s="204"/>
      <c r="D140" s="204"/>
      <c r="E140" s="108"/>
      <c r="F140" s="108"/>
      <c r="G140" s="108"/>
      <c r="H140" s="108"/>
      <c r="I140" s="108"/>
      <c r="J140" s="108"/>
      <c r="K140" s="108"/>
      <c r="L140" s="109"/>
      <c r="M140" s="109"/>
      <c r="N140" s="109"/>
      <c r="O140" s="109"/>
      <c r="P140" s="109"/>
      <c r="Q140" s="109"/>
    </row>
    <row r="141" ht="15.75" customHeight="1">
      <c r="A141" s="203"/>
      <c r="B141" s="204"/>
      <c r="C141" s="204"/>
      <c r="D141" s="204"/>
      <c r="E141" s="108"/>
      <c r="F141" s="108"/>
      <c r="G141" s="108"/>
      <c r="H141" s="108"/>
      <c r="I141" s="108"/>
      <c r="J141" s="108"/>
      <c r="K141" s="108"/>
      <c r="L141" s="109"/>
      <c r="M141" s="109"/>
      <c r="N141" s="109"/>
      <c r="O141" s="109"/>
      <c r="P141" s="109"/>
      <c r="Q141" s="109"/>
    </row>
    <row r="142" ht="15.75" customHeight="1">
      <c r="A142" s="203"/>
      <c r="B142" s="204"/>
      <c r="C142" s="204"/>
      <c r="D142" s="204"/>
      <c r="E142" s="108"/>
      <c r="F142" s="108"/>
      <c r="G142" s="108"/>
      <c r="H142" s="108"/>
      <c r="I142" s="108"/>
      <c r="J142" s="108"/>
      <c r="K142" s="108"/>
      <c r="L142" s="109"/>
      <c r="M142" s="109"/>
      <c r="N142" s="109"/>
      <c r="O142" s="109"/>
      <c r="P142" s="109"/>
      <c r="Q142" s="109"/>
    </row>
    <row r="143" ht="15.75" customHeight="1">
      <c r="A143" s="203"/>
      <c r="B143" s="204"/>
      <c r="C143" s="204"/>
      <c r="D143" s="204"/>
      <c r="E143" s="108"/>
      <c r="F143" s="108"/>
      <c r="G143" s="108"/>
      <c r="H143" s="108"/>
      <c r="I143" s="108"/>
      <c r="J143" s="108"/>
      <c r="K143" s="108"/>
      <c r="L143" s="109"/>
      <c r="M143" s="109"/>
      <c r="N143" s="109"/>
      <c r="O143" s="109"/>
      <c r="P143" s="109"/>
      <c r="Q143" s="109"/>
    </row>
    <row r="144" ht="15.75" customHeight="1">
      <c r="A144" s="203"/>
      <c r="B144" s="204"/>
      <c r="C144" s="204"/>
      <c r="D144" s="204"/>
      <c r="E144" s="108"/>
      <c r="F144" s="108"/>
      <c r="G144" s="108"/>
      <c r="H144" s="108"/>
      <c r="I144" s="108"/>
      <c r="J144" s="108"/>
      <c r="K144" s="108"/>
      <c r="L144" s="109"/>
      <c r="M144" s="109"/>
      <c r="N144" s="109"/>
      <c r="O144" s="109"/>
      <c r="P144" s="109"/>
      <c r="Q144" s="109"/>
    </row>
    <row r="145" ht="15.75" customHeight="1">
      <c r="A145" s="203"/>
      <c r="B145" s="204"/>
      <c r="C145" s="204"/>
      <c r="D145" s="204"/>
      <c r="E145" s="108"/>
      <c r="F145" s="108"/>
      <c r="G145" s="108"/>
      <c r="H145" s="108"/>
      <c r="I145" s="108"/>
      <c r="J145" s="108"/>
      <c r="K145" s="108"/>
      <c r="L145" s="109"/>
      <c r="M145" s="109"/>
      <c r="N145" s="109"/>
      <c r="O145" s="109"/>
      <c r="P145" s="109"/>
      <c r="Q145" s="109"/>
    </row>
    <row r="146" ht="15.75" customHeight="1">
      <c r="A146" s="203"/>
      <c r="B146" s="204"/>
      <c r="C146" s="204"/>
      <c r="D146" s="204"/>
      <c r="E146" s="108"/>
      <c r="F146" s="108"/>
      <c r="G146" s="108"/>
      <c r="H146" s="108"/>
      <c r="I146" s="108"/>
      <c r="J146" s="108"/>
      <c r="K146" s="108"/>
      <c r="L146" s="109"/>
      <c r="M146" s="109"/>
      <c r="N146" s="109"/>
      <c r="O146" s="109"/>
      <c r="P146" s="109"/>
      <c r="Q146" s="109"/>
    </row>
    <row r="147" ht="15.75" customHeight="1">
      <c r="A147" s="203"/>
      <c r="B147" s="204"/>
      <c r="C147" s="204"/>
      <c r="D147" s="204"/>
      <c r="E147" s="108"/>
      <c r="F147" s="108"/>
      <c r="G147" s="108"/>
      <c r="H147" s="108"/>
      <c r="I147" s="108"/>
      <c r="J147" s="108"/>
      <c r="K147" s="108"/>
      <c r="L147" s="109"/>
      <c r="M147" s="109"/>
      <c r="N147" s="109"/>
      <c r="O147" s="109"/>
      <c r="P147" s="109"/>
      <c r="Q147" s="109"/>
    </row>
    <row r="148" ht="15.75" customHeight="1">
      <c r="A148" s="203"/>
      <c r="B148" s="204"/>
      <c r="C148" s="204"/>
      <c r="D148" s="204"/>
      <c r="E148" s="108"/>
      <c r="F148" s="108"/>
      <c r="G148" s="108"/>
      <c r="H148" s="108"/>
      <c r="I148" s="108"/>
      <c r="J148" s="108"/>
      <c r="K148" s="108"/>
      <c r="L148" s="109"/>
      <c r="M148" s="109"/>
      <c r="N148" s="109"/>
      <c r="O148" s="109"/>
      <c r="P148" s="109"/>
      <c r="Q148" s="109"/>
    </row>
    <row r="149" ht="15.75" customHeight="1">
      <c r="A149" s="203"/>
      <c r="B149" s="204"/>
      <c r="C149" s="204"/>
      <c r="D149" s="204"/>
      <c r="E149" s="108"/>
      <c r="F149" s="108"/>
      <c r="G149" s="108"/>
      <c r="H149" s="108"/>
      <c r="I149" s="108"/>
      <c r="J149" s="108"/>
      <c r="K149" s="108"/>
      <c r="L149" s="109"/>
      <c r="M149" s="109"/>
      <c r="N149" s="109"/>
      <c r="O149" s="109"/>
      <c r="P149" s="109"/>
      <c r="Q149" s="109"/>
    </row>
    <row r="150" ht="15.75" customHeight="1">
      <c r="A150" s="203"/>
      <c r="B150" s="204"/>
      <c r="C150" s="204"/>
      <c r="D150" s="204"/>
      <c r="E150" s="108"/>
      <c r="F150" s="108"/>
      <c r="G150" s="108"/>
      <c r="H150" s="108"/>
      <c r="I150" s="108"/>
      <c r="J150" s="108"/>
      <c r="K150" s="108"/>
      <c r="L150" s="109"/>
      <c r="M150" s="109"/>
      <c r="N150" s="109"/>
      <c r="O150" s="109"/>
      <c r="P150" s="109"/>
      <c r="Q150" s="109"/>
    </row>
    <row r="151" ht="15.75" customHeight="1">
      <c r="A151" s="203"/>
      <c r="B151" s="204"/>
      <c r="C151" s="204"/>
      <c r="D151" s="204"/>
      <c r="E151" s="108"/>
      <c r="F151" s="108"/>
      <c r="G151" s="108"/>
      <c r="H151" s="108"/>
      <c r="I151" s="108"/>
      <c r="J151" s="108"/>
      <c r="K151" s="108"/>
      <c r="L151" s="109"/>
      <c r="M151" s="109"/>
      <c r="N151" s="109"/>
      <c r="O151" s="109"/>
      <c r="P151" s="109"/>
      <c r="Q151" s="109"/>
    </row>
    <row r="152" ht="15.75" customHeight="1">
      <c r="A152" s="203"/>
      <c r="B152" s="204"/>
      <c r="C152" s="204"/>
      <c r="D152" s="204"/>
      <c r="E152" s="108"/>
      <c r="F152" s="108"/>
      <c r="G152" s="108"/>
      <c r="H152" s="108"/>
      <c r="I152" s="108"/>
      <c r="J152" s="108"/>
      <c r="K152" s="108"/>
      <c r="L152" s="109"/>
      <c r="M152" s="109"/>
      <c r="N152" s="109"/>
      <c r="O152" s="109"/>
      <c r="P152" s="109"/>
      <c r="Q152" s="109"/>
    </row>
    <row r="153" ht="15.75" customHeight="1">
      <c r="A153" s="203"/>
      <c r="B153" s="204"/>
      <c r="C153" s="204"/>
      <c r="D153" s="204"/>
      <c r="E153" s="108"/>
      <c r="F153" s="108"/>
      <c r="G153" s="108"/>
      <c r="H153" s="108"/>
      <c r="I153" s="108"/>
      <c r="J153" s="108"/>
      <c r="K153" s="108"/>
      <c r="L153" s="109"/>
      <c r="M153" s="109"/>
      <c r="N153" s="109"/>
      <c r="O153" s="109"/>
      <c r="P153" s="109"/>
      <c r="Q153" s="109"/>
    </row>
    <row r="154" ht="15.75" customHeight="1">
      <c r="A154" s="203"/>
      <c r="B154" s="204"/>
      <c r="C154" s="204"/>
      <c r="D154" s="204"/>
      <c r="E154" s="108"/>
      <c r="F154" s="108"/>
      <c r="G154" s="108"/>
      <c r="H154" s="108"/>
      <c r="I154" s="108"/>
      <c r="J154" s="108"/>
      <c r="K154" s="108"/>
      <c r="L154" s="109"/>
      <c r="M154" s="109"/>
      <c r="N154" s="109"/>
      <c r="O154" s="109"/>
      <c r="P154" s="109"/>
      <c r="Q154" s="109"/>
    </row>
    <row r="155" ht="15.75" customHeight="1">
      <c r="A155" s="203"/>
      <c r="B155" s="204"/>
      <c r="C155" s="204"/>
      <c r="D155" s="204"/>
      <c r="E155" s="108"/>
      <c r="F155" s="108"/>
      <c r="G155" s="108"/>
      <c r="H155" s="108"/>
      <c r="I155" s="108"/>
      <c r="J155" s="108"/>
      <c r="K155" s="108"/>
      <c r="L155" s="109"/>
      <c r="M155" s="109"/>
      <c r="N155" s="109"/>
      <c r="O155" s="109"/>
      <c r="P155" s="109"/>
      <c r="Q155" s="109"/>
    </row>
    <row r="156" ht="15.75" customHeight="1">
      <c r="A156" s="203"/>
      <c r="B156" s="204"/>
      <c r="C156" s="204"/>
      <c r="D156" s="204"/>
      <c r="E156" s="108"/>
      <c r="F156" s="108"/>
      <c r="G156" s="108"/>
      <c r="H156" s="108"/>
      <c r="I156" s="108"/>
      <c r="J156" s="108"/>
      <c r="K156" s="108"/>
      <c r="L156" s="109"/>
      <c r="M156" s="109"/>
      <c r="N156" s="109"/>
      <c r="O156" s="109"/>
      <c r="P156" s="109"/>
      <c r="Q156" s="109"/>
    </row>
    <row r="157" ht="15.75" customHeight="1">
      <c r="A157" s="203"/>
      <c r="B157" s="204"/>
      <c r="C157" s="204"/>
      <c r="D157" s="204"/>
      <c r="E157" s="108"/>
      <c r="F157" s="108"/>
      <c r="G157" s="108"/>
      <c r="H157" s="108"/>
      <c r="I157" s="108"/>
      <c r="J157" s="108"/>
      <c r="K157" s="108"/>
      <c r="L157" s="109"/>
      <c r="M157" s="109"/>
      <c r="N157" s="109"/>
      <c r="O157" s="109"/>
      <c r="P157" s="109"/>
      <c r="Q157" s="109"/>
    </row>
    <row r="158" ht="15.75" customHeight="1">
      <c r="A158" s="203"/>
      <c r="B158" s="204"/>
      <c r="C158" s="204"/>
      <c r="D158" s="204"/>
      <c r="E158" s="108"/>
      <c r="F158" s="108"/>
      <c r="G158" s="108"/>
      <c r="H158" s="108"/>
      <c r="I158" s="108"/>
      <c r="J158" s="108"/>
      <c r="K158" s="108"/>
      <c r="L158" s="109"/>
      <c r="M158" s="109"/>
      <c r="N158" s="109"/>
      <c r="O158" s="109"/>
      <c r="P158" s="109"/>
      <c r="Q158" s="109"/>
    </row>
    <row r="159" ht="15.75" customHeight="1">
      <c r="A159" s="203"/>
      <c r="B159" s="204"/>
      <c r="C159" s="204"/>
      <c r="D159" s="204"/>
      <c r="E159" s="108"/>
      <c r="F159" s="108"/>
      <c r="G159" s="108"/>
      <c r="H159" s="108"/>
      <c r="I159" s="108"/>
      <c r="J159" s="108"/>
      <c r="K159" s="108"/>
      <c r="L159" s="109"/>
      <c r="M159" s="109"/>
      <c r="N159" s="109"/>
      <c r="O159" s="109"/>
      <c r="P159" s="109"/>
      <c r="Q159" s="109"/>
    </row>
    <row r="160" ht="15.75" customHeight="1">
      <c r="A160" s="203"/>
      <c r="B160" s="204"/>
      <c r="C160" s="204"/>
      <c r="D160" s="204"/>
      <c r="E160" s="108"/>
      <c r="F160" s="108"/>
      <c r="G160" s="108"/>
      <c r="H160" s="108"/>
      <c r="I160" s="108"/>
      <c r="J160" s="108"/>
      <c r="K160" s="108"/>
      <c r="L160" s="109"/>
      <c r="M160" s="109"/>
      <c r="N160" s="109"/>
      <c r="O160" s="109"/>
      <c r="P160" s="109"/>
      <c r="Q160" s="109"/>
    </row>
    <row r="161" ht="15.75" customHeight="1">
      <c r="A161" s="203"/>
      <c r="B161" s="204"/>
      <c r="C161" s="204"/>
      <c r="D161" s="204"/>
      <c r="E161" s="108"/>
      <c r="F161" s="108"/>
      <c r="G161" s="108"/>
      <c r="H161" s="108"/>
      <c r="I161" s="108"/>
      <c r="J161" s="108"/>
      <c r="K161" s="108"/>
      <c r="L161" s="109"/>
      <c r="M161" s="109"/>
      <c r="N161" s="109"/>
      <c r="O161" s="109"/>
      <c r="P161" s="109"/>
      <c r="Q161" s="109"/>
    </row>
    <row r="162" ht="15.75" customHeight="1">
      <c r="A162" s="203"/>
      <c r="B162" s="204"/>
      <c r="C162" s="204"/>
      <c r="D162" s="204"/>
      <c r="E162" s="108"/>
      <c r="F162" s="108"/>
      <c r="G162" s="108"/>
      <c r="H162" s="108"/>
      <c r="I162" s="108"/>
      <c r="J162" s="108"/>
      <c r="K162" s="108"/>
      <c r="L162" s="109"/>
      <c r="M162" s="109"/>
      <c r="N162" s="109"/>
      <c r="O162" s="109"/>
      <c r="P162" s="109"/>
      <c r="Q162" s="109"/>
    </row>
    <row r="163" ht="15.75" customHeight="1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ht="15.75" customHeight="1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ht="15.75" customHeight="1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ht="15.75" customHeight="1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ht="15.75" customHeight="1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ht="15.75" customHeight="1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ht="15.75" customHeight="1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ht="15.75" customHeight="1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ht="15.75" customHeight="1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ht="15.75" customHeight="1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ht="15.75" customHeight="1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ht="15.75" customHeight="1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ht="15.75" customHeight="1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ht="15.75" customHeight="1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ht="15.75" customHeight="1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ht="15.75" customHeight="1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ht="15.75" customHeight="1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ht="15.75" customHeight="1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ht="15.75" customHeight="1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ht="15.75" customHeight="1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ht="15.75" customHeight="1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ht="15.75" customHeight="1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ht="15.75" customHeight="1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ht="15.75" customHeight="1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ht="15.75" customHeight="1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ht="15.75" customHeight="1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ht="15.75" customHeight="1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ht="15.75" customHeight="1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ht="15.75" customHeight="1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ht="15.75" customHeight="1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ht="15.75" customHeight="1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ht="15.75" customHeight="1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ht="15.75" customHeight="1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ht="15.75" customHeight="1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ht="15.75" customHeight="1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ht="15.75" customHeight="1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ht="15.75" customHeight="1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ht="15.75" customHeight="1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ht="15.75" customHeight="1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ht="15.75" customHeight="1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ht="15.75" customHeight="1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ht="15.75" customHeight="1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ht="15.75" customHeight="1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ht="15.75" customHeight="1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ht="15.75" customHeight="1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ht="15.75" customHeight="1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ht="15.75" customHeight="1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ht="15.75" customHeight="1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ht="15.75" customHeight="1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ht="15.75" customHeight="1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ht="15.75" customHeight="1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ht="15.75" customHeight="1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ht="15.75" customHeight="1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ht="15.75" customHeight="1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ht="15.75" customHeight="1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ht="15.75" customHeight="1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ht="15.75" customHeight="1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ht="15.75" customHeight="1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ht="15.75" customHeight="1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ht="15.75" customHeight="1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ht="15.75" customHeight="1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ht="15.75" customHeight="1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ht="15.75" customHeight="1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ht="15.75" customHeight="1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ht="15.75" customHeight="1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ht="15.75" customHeight="1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ht="15.75" customHeight="1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ht="15.75" customHeight="1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ht="15.75" customHeight="1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ht="15.75" customHeight="1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ht="15.75" customHeight="1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ht="15.75" customHeight="1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ht="15.75" customHeight="1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ht="15.75" customHeight="1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ht="15.75" customHeight="1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ht="15.75" customHeight="1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ht="15.75" customHeight="1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ht="15.75" customHeight="1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ht="15.75" customHeight="1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ht="15.75" customHeight="1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ht="15.75" customHeight="1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ht="15.75" customHeight="1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ht="15.75" customHeight="1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ht="15.75" customHeight="1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ht="15.75" customHeight="1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  <row r="248" ht="15.75" customHeight="1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</row>
    <row r="249" ht="15.75" customHeight="1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</row>
    <row r="250" ht="15.75" customHeight="1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</row>
    <row r="251" ht="15.75" customHeight="1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</row>
    <row r="252" ht="15.75" customHeight="1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</row>
    <row r="253" ht="15.75" customHeight="1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</row>
    <row r="254" ht="15.75" customHeight="1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</row>
    <row r="255" ht="15.75" customHeight="1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</row>
    <row r="256" ht="15.75" customHeight="1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</row>
    <row r="257" ht="15.75" customHeight="1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</row>
    <row r="258" ht="15.75" customHeight="1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</row>
    <row r="259" ht="15.75" customHeight="1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</row>
    <row r="260" ht="15.75" customHeight="1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</row>
    <row r="261" ht="15.75" customHeight="1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</row>
    <row r="262" ht="15.75" customHeight="1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</row>
    <row r="263" ht="15.75" customHeight="1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</row>
    <row r="264" ht="15.75" customHeight="1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</row>
    <row r="265" ht="15.75" customHeight="1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</row>
    <row r="266" ht="15.75" customHeight="1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</row>
    <row r="267" ht="15.75" customHeight="1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</row>
    <row r="268" ht="15.75" customHeight="1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</row>
    <row r="269" ht="15.75" customHeight="1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</row>
    <row r="270" ht="15.75" customHeight="1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</row>
    <row r="271" ht="15.75" customHeight="1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</row>
    <row r="272" ht="15.75" customHeight="1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</row>
    <row r="273" ht="15.75" customHeight="1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</row>
    <row r="274" ht="15.75" customHeight="1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</row>
    <row r="275" ht="15.75" customHeight="1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</row>
    <row r="276" ht="15.75" customHeight="1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</row>
    <row r="277" ht="15.75" customHeight="1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</row>
    <row r="278" ht="15.75" customHeight="1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</row>
    <row r="279" ht="15.75" customHeight="1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</row>
    <row r="280" ht="15.75" customHeight="1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</row>
    <row r="281" ht="15.75" customHeight="1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</row>
    <row r="282" ht="15.75" customHeight="1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</row>
    <row r="283" ht="15.75" customHeight="1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</row>
    <row r="284" ht="15.75" customHeight="1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</row>
    <row r="285" ht="15.75" customHeight="1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</row>
    <row r="286" ht="15.75" customHeight="1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</row>
    <row r="287" ht="15.75" customHeight="1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</row>
    <row r="288" ht="15.75" customHeight="1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</row>
    <row r="289" ht="15.75" customHeight="1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</row>
    <row r="290" ht="15.75" customHeight="1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</row>
    <row r="291" ht="15.75" customHeight="1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</row>
    <row r="292" ht="15.75" customHeight="1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</row>
    <row r="293" ht="15.75" customHeight="1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</row>
    <row r="294" ht="15.75" customHeight="1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</row>
    <row r="295" ht="15.75" customHeight="1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</row>
    <row r="296" ht="15.75" customHeight="1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</row>
    <row r="297" ht="15.75" customHeight="1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</row>
    <row r="298" ht="15.75" customHeight="1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</row>
    <row r="299" ht="15.75" customHeight="1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</row>
    <row r="300" ht="15.75" customHeight="1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</row>
    <row r="301" ht="15.75" customHeight="1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</row>
    <row r="302" ht="15.75" customHeight="1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</row>
    <row r="303" ht="15.75" customHeight="1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</row>
    <row r="304" ht="15.75" customHeight="1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</row>
    <row r="305" ht="15.75" customHeight="1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</row>
    <row r="306" ht="15.75" customHeight="1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</row>
    <row r="307" ht="15.75" customHeight="1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</row>
    <row r="308" ht="15.75" customHeight="1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</row>
    <row r="309" ht="15.75" customHeight="1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</row>
    <row r="310" ht="15.75" customHeight="1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</row>
    <row r="311" ht="15.75" customHeight="1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</row>
    <row r="312" ht="15.75" customHeight="1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</row>
    <row r="313" ht="15.75" customHeight="1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</row>
    <row r="314" ht="15.75" customHeight="1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</row>
    <row r="315" ht="15.75" customHeight="1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</row>
    <row r="316" ht="15.75" customHeight="1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</row>
    <row r="317" ht="15.75" customHeight="1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</row>
    <row r="318" ht="15.75" customHeight="1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</row>
    <row r="319" ht="15.75" customHeight="1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</row>
    <row r="320" ht="15.75" customHeight="1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</row>
    <row r="321" ht="15.75" customHeight="1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</row>
    <row r="322" ht="15.75" customHeight="1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</row>
    <row r="323" ht="15.75" customHeight="1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</row>
    <row r="324" ht="15.75" customHeight="1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</row>
    <row r="325" ht="15.75" customHeight="1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</row>
    <row r="326" ht="15.75" customHeight="1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</row>
    <row r="327" ht="15.75" customHeight="1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</row>
    <row r="328" ht="15.75" customHeight="1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</row>
    <row r="329" ht="15.75" customHeight="1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</row>
    <row r="330" ht="15.75" customHeight="1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</row>
    <row r="331" ht="15.75" customHeight="1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</row>
    <row r="332" ht="15.75" customHeight="1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</row>
    <row r="333" ht="15.75" customHeight="1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</row>
    <row r="334" ht="15.75" customHeight="1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</row>
    <row r="335" ht="15.75" customHeight="1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</row>
    <row r="336" ht="15.75" customHeight="1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</row>
    <row r="337" ht="15.75" customHeight="1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</row>
    <row r="338" ht="15.75" customHeight="1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</row>
    <row r="339" ht="15.75" customHeight="1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</row>
    <row r="340" ht="15.75" customHeight="1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</row>
    <row r="341" ht="15.75" customHeight="1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</row>
    <row r="342" ht="15.75" customHeight="1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</row>
    <row r="343" ht="15.75" customHeight="1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</row>
    <row r="344" ht="15.75" customHeight="1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</row>
    <row r="345" ht="15.75" customHeight="1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</row>
    <row r="346" ht="15.75" customHeight="1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</row>
    <row r="347" ht="15.75" customHeight="1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</row>
    <row r="348" ht="15.75" customHeight="1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</row>
    <row r="349" ht="15.75" customHeight="1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</row>
    <row r="350" ht="15.75" customHeight="1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</row>
    <row r="351" ht="15.75" customHeight="1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</row>
    <row r="352" ht="15.75" customHeight="1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</row>
    <row r="353" ht="15.75" customHeight="1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</row>
    <row r="354" ht="15.75" customHeight="1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</row>
    <row r="355" ht="15.75" customHeight="1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</row>
    <row r="356" ht="15.75" customHeight="1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</row>
    <row r="357" ht="15.75" customHeight="1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</row>
    <row r="358" ht="15.75" customHeight="1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</row>
    <row r="359" ht="15.75" customHeight="1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</row>
    <row r="360" ht="15.75" customHeight="1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</row>
    <row r="361" ht="15.75" customHeight="1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</row>
    <row r="362" ht="15.75" customHeight="1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</row>
    <row r="363" ht="15.75" customHeight="1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</row>
    <row r="364" ht="15.75" customHeight="1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</row>
    <row r="365" ht="15.75" customHeight="1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</row>
    <row r="366" ht="15.75" customHeight="1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</row>
    <row r="367" ht="15.75" customHeight="1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</row>
    <row r="368" ht="15.75" customHeight="1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</row>
    <row r="369" ht="15.75" customHeight="1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</row>
    <row r="370" ht="15.75" customHeight="1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</row>
    <row r="371" ht="15.75" customHeight="1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</row>
    <row r="372" ht="15.75" customHeight="1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</row>
    <row r="373" ht="15.75" customHeight="1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</row>
    <row r="374" ht="15.75" customHeight="1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</row>
    <row r="375" ht="15.75" customHeight="1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</row>
    <row r="376" ht="15.75" customHeight="1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</row>
    <row r="377" ht="15.75" customHeight="1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</row>
    <row r="378" ht="15.75" customHeight="1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</row>
    <row r="379" ht="15.75" customHeight="1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</row>
    <row r="380" ht="15.75" customHeight="1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</row>
    <row r="381" ht="15.75" customHeight="1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</row>
    <row r="382" ht="15.75" customHeight="1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</row>
    <row r="383" ht="15.75" customHeight="1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</row>
    <row r="384" ht="15.75" customHeight="1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</row>
    <row r="385" ht="15.75" customHeight="1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</row>
    <row r="386" ht="15.75" customHeight="1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</row>
    <row r="387" ht="15.75" customHeight="1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</row>
    <row r="388" ht="15.75" customHeight="1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</row>
    <row r="389" ht="15.75" customHeight="1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</row>
    <row r="390" ht="15.75" customHeight="1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</row>
    <row r="391" ht="15.75" customHeight="1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</row>
    <row r="392" ht="15.75" customHeight="1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</row>
    <row r="393" ht="15.75" customHeight="1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</row>
    <row r="394" ht="15.75" customHeight="1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</row>
    <row r="395" ht="15.75" customHeight="1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</row>
    <row r="396" ht="15.75" customHeight="1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</row>
    <row r="397" ht="15.75" customHeight="1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</row>
    <row r="398" ht="15.75" customHeight="1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</row>
    <row r="399" ht="15.75" customHeight="1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</row>
    <row r="400" ht="15.75" customHeight="1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</row>
    <row r="401" ht="15.75" customHeight="1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</row>
    <row r="402" ht="15.75" customHeight="1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</row>
    <row r="403" ht="15.75" customHeight="1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</row>
    <row r="404" ht="15.75" customHeight="1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</row>
    <row r="405" ht="15.75" customHeight="1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</row>
    <row r="406" ht="15.75" customHeight="1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</row>
    <row r="407" ht="15.75" customHeight="1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</row>
    <row r="408" ht="15.75" customHeight="1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</row>
    <row r="409" ht="15.75" customHeight="1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</row>
    <row r="410" ht="15.75" customHeight="1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</row>
    <row r="411" ht="15.75" customHeight="1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</row>
    <row r="412" ht="15.75" customHeight="1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</row>
    <row r="413" ht="15.75" customHeight="1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</row>
    <row r="414" ht="15.75" customHeight="1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</row>
    <row r="415" ht="15.75" customHeight="1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</row>
    <row r="416" ht="15.75" customHeight="1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</row>
    <row r="417" ht="15.75" customHeight="1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</row>
    <row r="418" ht="15.75" customHeight="1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</row>
    <row r="419" ht="15.75" customHeight="1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</row>
    <row r="420" ht="15.75" customHeight="1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</row>
    <row r="421" ht="15.75" customHeight="1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</row>
    <row r="422" ht="15.75" customHeight="1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</row>
    <row r="423" ht="15.75" customHeight="1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</row>
    <row r="424" ht="15.75" customHeight="1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</row>
    <row r="425" ht="15.75" customHeight="1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</row>
    <row r="426" ht="15.75" customHeight="1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</row>
    <row r="427" ht="15.75" customHeight="1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</row>
    <row r="428" ht="15.75" customHeight="1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</row>
    <row r="429" ht="15.75" customHeight="1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</row>
    <row r="430" ht="15.75" customHeight="1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</row>
    <row r="431" ht="15.75" customHeight="1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</row>
    <row r="432" ht="15.75" customHeight="1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</row>
    <row r="433" ht="15.75" customHeight="1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</row>
    <row r="434" ht="15.75" customHeight="1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</row>
    <row r="435" ht="15.75" customHeight="1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</row>
    <row r="436" ht="15.75" customHeight="1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</row>
    <row r="437" ht="15.75" customHeight="1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</row>
    <row r="438" ht="15.75" customHeight="1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</row>
    <row r="439" ht="15.75" customHeight="1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</row>
    <row r="440" ht="15.75" customHeight="1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</row>
    <row r="441" ht="15.75" customHeight="1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</row>
    <row r="442" ht="15.75" customHeight="1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</row>
    <row r="443" ht="15.75" customHeight="1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</row>
    <row r="444" ht="15.75" customHeight="1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</row>
    <row r="445" ht="15.75" customHeight="1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</row>
    <row r="446" ht="15.75" customHeight="1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</row>
    <row r="447" ht="15.75" customHeight="1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</row>
    <row r="448" ht="15.75" customHeight="1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</row>
    <row r="449" ht="15.75" customHeight="1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</row>
    <row r="450" ht="15.75" customHeight="1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</row>
    <row r="451" ht="15.75" customHeight="1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</row>
    <row r="452" ht="15.75" customHeight="1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</row>
    <row r="453" ht="15.75" customHeight="1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</row>
    <row r="454" ht="15.75" customHeight="1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</row>
    <row r="455" ht="15.75" customHeight="1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</row>
    <row r="456" ht="15.75" customHeight="1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</row>
    <row r="457" ht="15.75" customHeight="1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</row>
    <row r="458" ht="15.75" customHeight="1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</row>
    <row r="459" ht="15.75" customHeight="1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</row>
    <row r="460" ht="15.75" customHeight="1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</row>
    <row r="461" ht="15.75" customHeight="1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</row>
    <row r="462" ht="15.75" customHeight="1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</row>
    <row r="463" ht="15.75" customHeight="1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</row>
    <row r="464" ht="15.75" customHeight="1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</row>
    <row r="465" ht="15.75" customHeight="1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</row>
    <row r="466" ht="15.75" customHeight="1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</row>
    <row r="467" ht="15.75" customHeight="1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</row>
    <row r="468" ht="15.75" customHeight="1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</row>
    <row r="469" ht="15.75" customHeight="1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</row>
    <row r="470" ht="15.75" customHeight="1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</row>
    <row r="471" ht="15.75" customHeight="1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</row>
    <row r="472" ht="15.75" customHeight="1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</row>
    <row r="473" ht="15.75" customHeight="1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</row>
    <row r="474" ht="15.75" customHeight="1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</row>
    <row r="475" ht="15.75" customHeight="1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</row>
    <row r="476" ht="15.75" customHeight="1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</row>
    <row r="477" ht="15.75" customHeight="1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</row>
    <row r="478" ht="15.75" customHeight="1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</row>
    <row r="479" ht="15.75" customHeight="1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</row>
    <row r="480" ht="15.75" customHeight="1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</row>
    <row r="481" ht="15.75" customHeight="1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</row>
    <row r="482" ht="15.75" customHeight="1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</row>
    <row r="483" ht="15.75" customHeight="1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</row>
    <row r="484" ht="15.75" customHeight="1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</row>
    <row r="485" ht="15.75" customHeight="1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</row>
    <row r="486" ht="15.75" customHeight="1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</row>
    <row r="487" ht="15.75" customHeight="1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</row>
    <row r="488" ht="15.75" customHeight="1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</row>
    <row r="489" ht="15.75" customHeight="1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</row>
    <row r="490" ht="15.75" customHeight="1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</row>
    <row r="491" ht="15.75" customHeight="1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</row>
    <row r="492" ht="15.75" customHeight="1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</row>
    <row r="493" ht="15.75" customHeight="1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</row>
    <row r="494" ht="15.75" customHeight="1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</row>
    <row r="495" ht="15.75" customHeight="1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</row>
    <row r="496" ht="15.75" customHeight="1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</row>
    <row r="497" ht="15.75" customHeight="1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</row>
    <row r="498" ht="15.75" customHeight="1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</row>
    <row r="499" ht="15.75" customHeight="1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</row>
    <row r="500" ht="15.75" customHeight="1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</row>
    <row r="501" ht="15.75" customHeight="1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</row>
    <row r="502" ht="15.75" customHeight="1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</row>
    <row r="503" ht="15.75" customHeight="1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</row>
    <row r="504" ht="15.75" customHeight="1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</row>
    <row r="505" ht="15.75" customHeight="1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</row>
    <row r="506" ht="15.75" customHeight="1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</row>
    <row r="507" ht="15.75" customHeight="1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</row>
    <row r="508" ht="15.75" customHeight="1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</row>
    <row r="509" ht="15.75" customHeight="1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</row>
    <row r="510" ht="15.75" customHeight="1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</row>
    <row r="511" ht="15.75" customHeight="1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</row>
    <row r="512" ht="15.75" customHeight="1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</row>
    <row r="513" ht="15.75" customHeight="1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</row>
    <row r="514" ht="15.75" customHeight="1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</row>
    <row r="515" ht="15.75" customHeight="1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</row>
    <row r="516" ht="15.75" customHeight="1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</row>
    <row r="517" ht="15.75" customHeight="1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</row>
    <row r="518" ht="15.75" customHeight="1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</row>
    <row r="519" ht="15.75" customHeight="1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</row>
    <row r="520" ht="15.75" customHeight="1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</row>
    <row r="521" ht="15.75" customHeight="1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</row>
    <row r="522" ht="15.75" customHeight="1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</row>
    <row r="523" ht="15.75" customHeight="1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</row>
    <row r="524" ht="15.75" customHeight="1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</row>
    <row r="525" ht="15.75" customHeight="1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</row>
    <row r="526" ht="15.75" customHeight="1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</row>
    <row r="527" ht="15.75" customHeight="1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</row>
    <row r="528" ht="15.75" customHeight="1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</row>
    <row r="529" ht="15.75" customHeight="1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</row>
    <row r="530" ht="15.75" customHeight="1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</row>
    <row r="531" ht="15.75" customHeight="1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</row>
    <row r="532" ht="15.75" customHeight="1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</row>
    <row r="533" ht="15.75" customHeight="1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</row>
    <row r="534" ht="15.75" customHeight="1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</row>
    <row r="535" ht="15.75" customHeight="1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</row>
    <row r="536" ht="15.75" customHeight="1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</row>
    <row r="537" ht="15.75" customHeight="1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</row>
    <row r="538" ht="15.75" customHeight="1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</row>
    <row r="539" ht="15.75" customHeight="1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</row>
    <row r="540" ht="15.75" customHeight="1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</row>
    <row r="541" ht="15.75" customHeight="1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</row>
    <row r="542" ht="15.75" customHeight="1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</row>
    <row r="543" ht="15.75" customHeight="1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</row>
    <row r="544" ht="15.75" customHeight="1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</row>
    <row r="545" ht="15.75" customHeight="1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</row>
    <row r="546" ht="15.75" customHeight="1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</row>
    <row r="547" ht="15.75" customHeight="1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</row>
    <row r="548" ht="15.75" customHeight="1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</row>
    <row r="549" ht="15.75" customHeight="1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</row>
    <row r="550" ht="15.75" customHeight="1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</row>
    <row r="551" ht="15.75" customHeight="1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</row>
    <row r="552" ht="15.75" customHeight="1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</row>
    <row r="553" ht="15.75" customHeight="1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</row>
    <row r="554" ht="15.75" customHeight="1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</row>
    <row r="555" ht="15.75" customHeight="1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</row>
    <row r="556" ht="15.75" customHeight="1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</row>
    <row r="557" ht="15.75" customHeight="1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</row>
    <row r="558" ht="15.75" customHeight="1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</row>
    <row r="559" ht="15.75" customHeight="1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</row>
    <row r="560" ht="15.75" customHeight="1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</row>
    <row r="561" ht="15.75" customHeight="1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</row>
    <row r="562" ht="15.75" customHeight="1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</row>
    <row r="563" ht="15.75" customHeight="1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</row>
    <row r="564" ht="15.75" customHeight="1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</row>
    <row r="565" ht="15.75" customHeight="1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</row>
    <row r="566" ht="15.75" customHeight="1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</row>
    <row r="567" ht="15.75" customHeight="1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</row>
    <row r="568" ht="15.75" customHeight="1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</row>
    <row r="569" ht="15.75" customHeight="1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</row>
    <row r="570" ht="15.75" customHeight="1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</row>
    <row r="571" ht="15.75" customHeight="1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</row>
    <row r="572" ht="15.75" customHeight="1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</row>
    <row r="573" ht="15.75" customHeight="1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</row>
    <row r="574" ht="15.75" customHeight="1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</row>
    <row r="575" ht="15.75" customHeight="1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</row>
    <row r="576" ht="15.75" customHeight="1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</row>
    <row r="577" ht="15.75" customHeight="1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</row>
    <row r="578" ht="15.75" customHeight="1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</row>
    <row r="579" ht="15.75" customHeight="1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</row>
    <row r="580" ht="15.75" customHeight="1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</row>
    <row r="581" ht="15.75" customHeight="1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</row>
    <row r="582" ht="15.75" customHeight="1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</row>
    <row r="583" ht="15.75" customHeight="1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</row>
    <row r="584" ht="15.75" customHeight="1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</row>
    <row r="585" ht="15.75" customHeight="1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</row>
    <row r="586" ht="15.75" customHeight="1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</row>
    <row r="587" ht="15.75" customHeight="1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</row>
    <row r="588" ht="15.75" customHeight="1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</row>
    <row r="589" ht="15.75" customHeight="1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</row>
    <row r="590" ht="15.75" customHeight="1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</row>
    <row r="591" ht="15.75" customHeight="1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</row>
    <row r="592" ht="15.75" customHeight="1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</row>
    <row r="593" ht="15.75" customHeight="1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</row>
    <row r="594" ht="15.75" customHeight="1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</row>
    <row r="595" ht="15.75" customHeight="1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</row>
    <row r="596" ht="15.75" customHeight="1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</row>
    <row r="597" ht="15.75" customHeight="1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</row>
    <row r="598" ht="15.75" customHeight="1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</row>
    <row r="599" ht="15.75" customHeight="1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</row>
    <row r="600" ht="15.75" customHeight="1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</row>
    <row r="601" ht="15.75" customHeight="1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</row>
    <row r="602" ht="15.75" customHeight="1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</row>
    <row r="603" ht="15.75" customHeight="1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</row>
    <row r="604" ht="15.75" customHeight="1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</row>
    <row r="605" ht="15.75" customHeight="1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</row>
    <row r="606" ht="15.75" customHeight="1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</row>
    <row r="607" ht="15.75" customHeight="1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</row>
    <row r="608" ht="15.75" customHeight="1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</row>
    <row r="609" ht="15.75" customHeight="1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</row>
    <row r="610" ht="15.75" customHeight="1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</row>
    <row r="611" ht="15.75" customHeight="1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</row>
    <row r="612" ht="15.75" customHeight="1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</row>
    <row r="613" ht="15.75" customHeight="1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</row>
    <row r="614" ht="15.75" customHeight="1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</row>
    <row r="615" ht="15.75" customHeight="1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</row>
    <row r="616" ht="15.75" customHeight="1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</row>
    <row r="617" ht="15.75" customHeight="1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</row>
    <row r="618" ht="15.75" customHeight="1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</row>
    <row r="619" ht="15.75" customHeight="1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</row>
    <row r="620" ht="15.75" customHeight="1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</row>
    <row r="621" ht="15.75" customHeight="1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</row>
    <row r="622" ht="15.75" customHeight="1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</row>
    <row r="623" ht="15.75" customHeight="1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</row>
    <row r="624" ht="15.75" customHeight="1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</row>
    <row r="625" ht="15.75" customHeight="1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</row>
    <row r="626" ht="15.75" customHeight="1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</row>
    <row r="627" ht="15.75" customHeight="1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</row>
    <row r="628" ht="15.75" customHeight="1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</row>
    <row r="629" ht="15.75" customHeight="1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</row>
    <row r="630" ht="15.75" customHeight="1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</row>
    <row r="631" ht="15.75" customHeight="1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</row>
    <row r="632" ht="15.75" customHeight="1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</row>
    <row r="633" ht="15.75" customHeight="1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</row>
    <row r="634" ht="15.75" customHeight="1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</row>
    <row r="635" ht="15.75" customHeight="1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</row>
    <row r="636" ht="15.75" customHeight="1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</row>
    <row r="637" ht="15.75" customHeight="1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</row>
    <row r="638" ht="15.75" customHeight="1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</row>
    <row r="639" ht="15.75" customHeight="1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</row>
    <row r="640" ht="15.75" customHeight="1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</row>
    <row r="641" ht="15.75" customHeight="1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</row>
    <row r="642" ht="15.75" customHeight="1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</row>
    <row r="643" ht="15.75" customHeight="1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</row>
    <row r="644" ht="15.75" customHeight="1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</row>
    <row r="645" ht="15.75" customHeight="1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</row>
    <row r="646" ht="15.75" customHeight="1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</row>
    <row r="647" ht="15.75" customHeight="1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</row>
    <row r="648" ht="15.75" customHeight="1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</row>
    <row r="649" ht="15.75" customHeight="1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</row>
    <row r="650" ht="15.75" customHeight="1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</row>
    <row r="651" ht="15.75" customHeight="1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</row>
    <row r="652" ht="15.75" customHeight="1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</row>
    <row r="653" ht="15.75" customHeight="1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</row>
    <row r="654" ht="15.75" customHeight="1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</row>
    <row r="655" ht="15.75" customHeight="1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</row>
    <row r="656" ht="15.75" customHeight="1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</row>
    <row r="657" ht="15.75" customHeight="1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</row>
    <row r="658" ht="15.75" customHeight="1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</row>
    <row r="659" ht="15.75" customHeight="1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</row>
    <row r="660" ht="15.75" customHeight="1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</row>
    <row r="661" ht="15.75" customHeight="1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</row>
    <row r="662" ht="15.75" customHeight="1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</row>
    <row r="663" ht="15.75" customHeight="1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</row>
    <row r="664" ht="15.75" customHeight="1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</row>
    <row r="665" ht="15.75" customHeight="1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</row>
    <row r="666" ht="15.75" customHeight="1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</row>
    <row r="667" ht="15.75" customHeight="1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</row>
    <row r="668" ht="15.75" customHeight="1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</row>
    <row r="669" ht="15.75" customHeight="1">
      <c r="A669" s="109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</row>
    <row r="670" ht="15.75" customHeight="1">
      <c r="A670" s="109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</row>
    <row r="671" ht="15.75" customHeight="1">
      <c r="A671" s="109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</row>
    <row r="672" ht="15.75" customHeight="1">
      <c r="A672" s="109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</row>
    <row r="673" ht="15.75" customHeight="1">
      <c r="A673" s="109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</row>
    <row r="674" ht="15.75" customHeight="1">
      <c r="A674" s="109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</row>
    <row r="675" ht="15.75" customHeight="1">
      <c r="A675" s="109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</row>
    <row r="676" ht="15.75" customHeight="1">
      <c r="A676" s="109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</row>
    <row r="677" ht="15.75" customHeight="1">
      <c r="A677" s="109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</row>
    <row r="678" ht="15.75" customHeight="1">
      <c r="A678" s="109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</row>
    <row r="679" ht="15.75" customHeight="1">
      <c r="A679" s="109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</row>
    <row r="680" ht="15.75" customHeight="1">
      <c r="A680" s="109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</row>
    <row r="681" ht="15.75" customHeight="1">
      <c r="A681" s="109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</row>
    <row r="682" ht="15.75" customHeight="1">
      <c r="A682" s="109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</row>
    <row r="683" ht="15.75" customHeight="1">
      <c r="A683" s="109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</row>
    <row r="684" ht="15.75" customHeight="1">
      <c r="A684" s="109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</row>
    <row r="685" ht="15.75" customHeight="1">
      <c r="A685" s="109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</row>
    <row r="686" ht="15.75" customHeight="1">
      <c r="A686" s="109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</row>
    <row r="687" ht="15.75" customHeight="1">
      <c r="A687" s="109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</row>
    <row r="688" ht="15.75" customHeight="1">
      <c r="A688" s="109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</row>
    <row r="689" ht="15.75" customHeight="1">
      <c r="A689" s="109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</row>
    <row r="690" ht="15.75" customHeight="1">
      <c r="A690" s="109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</row>
    <row r="691" ht="15.75" customHeight="1">
      <c r="A691" s="109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</row>
    <row r="692" ht="15.75" customHeight="1">
      <c r="A692" s="109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</row>
    <row r="693" ht="15.75" customHeight="1">
      <c r="A693" s="109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</row>
    <row r="694" ht="15.75" customHeight="1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</row>
    <row r="695" ht="15.75" customHeight="1">
      <c r="A695" s="109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</row>
    <row r="696" ht="15.75" customHeight="1">
      <c r="A696" s="109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</row>
    <row r="697" ht="15.75" customHeight="1">
      <c r="A697" s="109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</row>
    <row r="698" ht="15.75" customHeight="1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</row>
    <row r="699" ht="15.75" customHeight="1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</row>
    <row r="700" ht="15.75" customHeight="1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</row>
    <row r="701" ht="15.75" customHeight="1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</row>
    <row r="702" ht="15.75" customHeight="1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</row>
    <row r="703" ht="15.75" customHeight="1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</row>
    <row r="704" ht="15.75" customHeight="1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</row>
    <row r="705" ht="15.75" customHeight="1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</row>
    <row r="706" ht="15.75" customHeight="1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</row>
    <row r="707" ht="15.75" customHeight="1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</row>
    <row r="708" ht="15.75" customHeight="1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</row>
    <row r="709" ht="15.75" customHeight="1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</row>
    <row r="710" ht="15.75" customHeight="1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</row>
    <row r="711" ht="15.75" customHeight="1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</row>
    <row r="712" ht="15.75" customHeight="1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</row>
    <row r="713" ht="15.75" customHeight="1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</row>
    <row r="714" ht="15.75" customHeight="1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</row>
    <row r="715" ht="15.75" customHeight="1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</row>
    <row r="716" ht="15.75" customHeight="1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</row>
    <row r="717" ht="15.75" customHeight="1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</row>
    <row r="718" ht="15.75" customHeight="1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</row>
    <row r="719" ht="15.75" customHeight="1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</row>
    <row r="720" ht="15.75" customHeight="1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</row>
    <row r="721" ht="15.75" customHeight="1">
      <c r="A721" s="109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</row>
    <row r="722" ht="15.75" customHeight="1">
      <c r="A722" s="109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</row>
    <row r="723" ht="15.75" customHeight="1">
      <c r="A723" s="109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</row>
    <row r="724" ht="15.75" customHeight="1">
      <c r="A724" s="109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</row>
    <row r="725" ht="15.75" customHeight="1">
      <c r="A725" s="109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</row>
    <row r="726" ht="15.75" customHeight="1">
      <c r="A726" s="109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</row>
    <row r="727" ht="15.75" customHeight="1">
      <c r="A727" s="109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</row>
    <row r="728" ht="15.75" customHeight="1">
      <c r="A728" s="109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</row>
    <row r="729" ht="15.75" customHeight="1">
      <c r="A729" s="109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</row>
    <row r="730" ht="15.75" customHeight="1">
      <c r="A730" s="109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</row>
    <row r="731" ht="15.75" customHeight="1">
      <c r="A731" s="109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</row>
    <row r="732" ht="15.75" customHeight="1">
      <c r="A732" s="109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</row>
    <row r="733" ht="15.75" customHeight="1">
      <c r="A733" s="109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</row>
    <row r="734" ht="15.75" customHeight="1">
      <c r="A734" s="109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</row>
    <row r="735" ht="15.75" customHeight="1">
      <c r="A735" s="109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</row>
    <row r="736" ht="15.75" customHeight="1">
      <c r="A736" s="109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</row>
    <row r="737" ht="15.75" customHeight="1">
      <c r="A737" s="109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</row>
    <row r="738" ht="15.75" customHeight="1">
      <c r="A738" s="109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</row>
    <row r="739" ht="15.75" customHeight="1">
      <c r="A739" s="109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</row>
    <row r="740" ht="15.75" customHeight="1">
      <c r="A740" s="109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</row>
    <row r="741" ht="15.75" customHeight="1">
      <c r="A741" s="109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</row>
    <row r="742" ht="15.75" customHeight="1">
      <c r="A742" s="109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</row>
    <row r="743" ht="15.75" customHeight="1">
      <c r="A743" s="109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</row>
    <row r="744" ht="15.75" customHeight="1">
      <c r="A744" s="109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</row>
    <row r="745" ht="15.75" customHeight="1">
      <c r="A745" s="109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</row>
    <row r="746" ht="15.75" customHeight="1">
      <c r="A746" s="109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</row>
    <row r="747" ht="15.75" customHeight="1">
      <c r="A747" s="109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</row>
    <row r="748" ht="15.75" customHeight="1">
      <c r="A748" s="109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</row>
    <row r="749" ht="15.75" customHeight="1">
      <c r="A749" s="109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</row>
    <row r="750" ht="15.75" customHeight="1">
      <c r="A750" s="109"/>
      <c r="B750" s="109"/>
      <c r="C750" s="109"/>
      <c r="D750" s="109"/>
      <c r="E750" s="109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</row>
    <row r="751" ht="15.75" customHeight="1">
      <c r="A751" s="109"/>
      <c r="B751" s="109"/>
      <c r="C751" s="109"/>
      <c r="D751" s="109"/>
      <c r="E751" s="109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</row>
    <row r="752" ht="15.75" customHeight="1">
      <c r="A752" s="109"/>
      <c r="B752" s="109"/>
      <c r="C752" s="109"/>
      <c r="D752" s="109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</row>
    <row r="753" ht="15.75" customHeight="1">
      <c r="A753" s="109"/>
      <c r="B753" s="109"/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</row>
    <row r="754" ht="15.75" customHeight="1">
      <c r="A754" s="109"/>
      <c r="B754" s="109"/>
      <c r="C754" s="109"/>
      <c r="D754" s="109"/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</row>
    <row r="755" ht="15.75" customHeight="1">
      <c r="A755" s="109"/>
      <c r="B755" s="109"/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</row>
    <row r="756" ht="15.75" customHeight="1">
      <c r="A756" s="109"/>
      <c r="B756" s="109"/>
      <c r="C756" s="109"/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</row>
    <row r="757" ht="15.75" customHeight="1">
      <c r="A757" s="109"/>
      <c r="B757" s="109"/>
      <c r="C757" s="109"/>
      <c r="D757" s="109"/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</row>
    <row r="758" ht="15.75" customHeight="1">
      <c r="A758" s="109"/>
      <c r="B758" s="109"/>
      <c r="C758" s="109"/>
      <c r="D758" s="109"/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</row>
    <row r="759" ht="15.75" customHeight="1">
      <c r="A759" s="109"/>
      <c r="B759" s="109"/>
      <c r="C759" s="109"/>
      <c r="D759" s="109"/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</row>
    <row r="760" ht="15.75" customHeight="1">
      <c r="A760" s="109"/>
      <c r="B760" s="109"/>
      <c r="C760" s="109"/>
      <c r="D760" s="109"/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</row>
    <row r="761" ht="15.75" customHeight="1">
      <c r="A761" s="109"/>
      <c r="B761" s="109"/>
      <c r="C761" s="109"/>
      <c r="D761" s="109"/>
      <c r="E761" s="109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</row>
    <row r="762" ht="15.75" customHeight="1">
      <c r="A762" s="109"/>
      <c r="B762" s="109"/>
      <c r="C762" s="109"/>
      <c r="D762" s="109"/>
      <c r="E762" s="109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</row>
    <row r="763" ht="15.75" customHeight="1">
      <c r="A763" s="109"/>
      <c r="B763" s="109"/>
      <c r="C763" s="109"/>
      <c r="D763" s="109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</row>
    <row r="764" ht="15.75" customHeight="1">
      <c r="A764" s="109"/>
      <c r="B764" s="109"/>
      <c r="C764" s="109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</row>
    <row r="765" ht="15.75" customHeight="1">
      <c r="A765" s="109"/>
      <c r="B765" s="109"/>
      <c r="C765" s="109"/>
      <c r="D765" s="109"/>
      <c r="E765" s="109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</row>
    <row r="766" ht="15.75" customHeight="1">
      <c r="A766" s="109"/>
      <c r="B766" s="109"/>
      <c r="C766" s="109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</row>
    <row r="767" ht="15.75" customHeight="1">
      <c r="A767" s="109"/>
      <c r="B767" s="109"/>
      <c r="C767" s="109"/>
      <c r="D767" s="109"/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</row>
    <row r="768" ht="15.75" customHeight="1">
      <c r="A768" s="109"/>
      <c r="B768" s="109"/>
      <c r="C768" s="109"/>
      <c r="D768" s="109"/>
      <c r="E768" s="109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</row>
    <row r="769" ht="15.75" customHeight="1">
      <c r="A769" s="109"/>
      <c r="B769" s="109"/>
      <c r="C769" s="109"/>
      <c r="D769" s="109"/>
      <c r="E769" s="109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</row>
    <row r="770" ht="15.75" customHeight="1">
      <c r="A770" s="109"/>
      <c r="B770" s="109"/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</row>
    <row r="771" ht="15.75" customHeight="1">
      <c r="A771" s="109"/>
      <c r="B771" s="109"/>
      <c r="C771" s="109"/>
      <c r="D771" s="109"/>
      <c r="E771" s="109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</row>
    <row r="772" ht="15.75" customHeight="1">
      <c r="A772" s="109"/>
      <c r="B772" s="109"/>
      <c r="C772" s="109"/>
      <c r="D772" s="109"/>
      <c r="E772" s="109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</row>
    <row r="773" ht="15.75" customHeight="1">
      <c r="A773" s="109"/>
      <c r="B773" s="109"/>
      <c r="C773" s="109"/>
      <c r="D773" s="109"/>
      <c r="E773" s="109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</row>
    <row r="774" ht="15.75" customHeight="1">
      <c r="A774" s="109"/>
      <c r="B774" s="109"/>
      <c r="C774" s="109"/>
      <c r="D774" s="109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</row>
    <row r="775" ht="15.75" customHeight="1">
      <c r="A775" s="109"/>
      <c r="B775" s="109"/>
      <c r="C775" s="109"/>
      <c r="D775" s="109"/>
      <c r="E775" s="109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</row>
    <row r="776" ht="15.75" customHeight="1">
      <c r="A776" s="109"/>
      <c r="B776" s="109"/>
      <c r="C776" s="109"/>
      <c r="D776" s="109"/>
      <c r="E776" s="109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</row>
    <row r="777" ht="15.75" customHeight="1">
      <c r="A777" s="109"/>
      <c r="B777" s="109"/>
      <c r="C777" s="109"/>
      <c r="D777" s="109"/>
      <c r="E777" s="109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</row>
    <row r="778" ht="15.75" customHeight="1">
      <c r="A778" s="109"/>
      <c r="B778" s="109"/>
      <c r="C778" s="109"/>
      <c r="D778" s="109"/>
      <c r="E778" s="109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</row>
    <row r="779" ht="15.75" customHeight="1">
      <c r="A779" s="109"/>
      <c r="B779" s="109"/>
      <c r="C779" s="109"/>
      <c r="D779" s="109"/>
      <c r="E779" s="109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</row>
    <row r="780" ht="15.75" customHeight="1">
      <c r="A780" s="109"/>
      <c r="B780" s="109"/>
      <c r="C780" s="109"/>
      <c r="D780" s="109"/>
      <c r="E780" s="109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</row>
    <row r="781" ht="15.75" customHeight="1">
      <c r="A781" s="109"/>
      <c r="B781" s="109"/>
      <c r="C781" s="109"/>
      <c r="D781" s="109"/>
      <c r="E781" s="109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</row>
    <row r="782" ht="15.75" customHeight="1">
      <c r="A782" s="109"/>
      <c r="B782" s="109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</row>
    <row r="783" ht="15.75" customHeight="1">
      <c r="A783" s="109"/>
      <c r="B783" s="109"/>
      <c r="C783" s="109"/>
      <c r="D783" s="109"/>
      <c r="E783" s="109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</row>
    <row r="784" ht="15.75" customHeight="1">
      <c r="A784" s="109"/>
      <c r="B784" s="109"/>
      <c r="C784" s="109"/>
      <c r="D784" s="109"/>
      <c r="E784" s="109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</row>
    <row r="785" ht="15.75" customHeight="1">
      <c r="A785" s="109"/>
      <c r="B785" s="109"/>
      <c r="C785" s="109"/>
      <c r="D785" s="109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</row>
    <row r="786" ht="15.75" customHeight="1">
      <c r="A786" s="109"/>
      <c r="B786" s="109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</row>
    <row r="787" ht="15.75" customHeight="1">
      <c r="A787" s="109"/>
      <c r="B787" s="109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</row>
    <row r="788" ht="15.75" customHeight="1">
      <c r="A788" s="109"/>
      <c r="B788" s="109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</row>
    <row r="789" ht="15.75" customHeight="1">
      <c r="A789" s="109"/>
      <c r="B789" s="109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</row>
    <row r="790" ht="15.75" customHeight="1">
      <c r="A790" s="109"/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</row>
    <row r="791" ht="15.75" customHeight="1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</row>
    <row r="792" ht="15.75" customHeight="1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</row>
    <row r="793" ht="15.75" customHeight="1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</row>
    <row r="794" ht="15.75" customHeight="1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</row>
    <row r="795" ht="15.75" customHeight="1">
      <c r="A795" s="109"/>
      <c r="B795" s="109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</row>
    <row r="796" ht="15.75" customHeight="1">
      <c r="A796" s="109"/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</row>
    <row r="797" ht="15.75" customHeight="1">
      <c r="A797" s="109"/>
      <c r="B797" s="109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</row>
    <row r="798" ht="15.75" customHeight="1">
      <c r="A798" s="109"/>
      <c r="B798" s="109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</row>
    <row r="799" ht="15.75" customHeight="1">
      <c r="A799" s="109"/>
      <c r="B799" s="109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</row>
    <row r="800" ht="15.75" customHeight="1">
      <c r="A800" s="109"/>
      <c r="B800" s="109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</row>
    <row r="801" ht="15.75" customHeight="1">
      <c r="A801" s="109"/>
      <c r="B801" s="109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</row>
    <row r="802" ht="15.75" customHeight="1">
      <c r="A802" s="109"/>
      <c r="B802" s="109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</row>
    <row r="803" ht="15.75" customHeight="1">
      <c r="A803" s="109"/>
      <c r="B803" s="109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</row>
    <row r="804" ht="15.75" customHeight="1">
      <c r="A804" s="109"/>
      <c r="B804" s="109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</row>
    <row r="805" ht="15.75" customHeight="1">
      <c r="A805" s="109"/>
      <c r="B805" s="109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</row>
    <row r="806" ht="15.75" customHeight="1">
      <c r="A806" s="109"/>
      <c r="B806" s="109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</row>
    <row r="807" ht="15.75" customHeight="1">
      <c r="A807" s="109"/>
      <c r="B807" s="109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</row>
    <row r="808" ht="15.75" customHeight="1">
      <c r="A808" s="109"/>
      <c r="B808" s="109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</row>
    <row r="809" ht="15.75" customHeight="1">
      <c r="A809" s="109"/>
      <c r="B809" s="109"/>
      <c r="C809" s="109"/>
      <c r="D809" s="109"/>
      <c r="E809" s="109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</row>
    <row r="810" ht="15.75" customHeight="1">
      <c r="A810" s="109"/>
      <c r="B810" s="109"/>
      <c r="C810" s="109"/>
      <c r="D810" s="109"/>
      <c r="E810" s="109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</row>
    <row r="811" ht="15.75" customHeight="1">
      <c r="A811" s="109"/>
      <c r="B811" s="109"/>
      <c r="C811" s="109"/>
      <c r="D811" s="109"/>
      <c r="E811" s="109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</row>
    <row r="812" ht="15.75" customHeight="1">
      <c r="A812" s="109"/>
      <c r="B812" s="109"/>
      <c r="C812" s="109"/>
      <c r="D812" s="109"/>
      <c r="E812" s="109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</row>
    <row r="813" ht="15.75" customHeight="1">
      <c r="A813" s="109"/>
      <c r="B813" s="109"/>
      <c r="C813" s="109"/>
      <c r="D813" s="109"/>
      <c r="E813" s="109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</row>
    <row r="814" ht="15.75" customHeight="1">
      <c r="A814" s="109"/>
      <c r="B814" s="109"/>
      <c r="C814" s="109"/>
      <c r="D814" s="109"/>
      <c r="E814" s="109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</row>
    <row r="815" ht="15.75" customHeight="1">
      <c r="A815" s="109"/>
      <c r="B815" s="109"/>
      <c r="C815" s="109"/>
      <c r="D815" s="109"/>
      <c r="E815" s="109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</row>
    <row r="816" ht="15.75" customHeight="1">
      <c r="A816" s="109"/>
      <c r="B816" s="109"/>
      <c r="C816" s="109"/>
      <c r="D816" s="109"/>
      <c r="E816" s="109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</row>
    <row r="817" ht="15.75" customHeight="1">
      <c r="A817" s="109"/>
      <c r="B817" s="109"/>
      <c r="C817" s="109"/>
      <c r="D817" s="109"/>
      <c r="E817" s="109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</row>
    <row r="818" ht="15.75" customHeight="1">
      <c r="A818" s="109"/>
      <c r="B818" s="109"/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</row>
    <row r="819" ht="15.75" customHeight="1">
      <c r="A819" s="109"/>
      <c r="B819" s="109"/>
      <c r="C819" s="109"/>
      <c r="D819" s="109"/>
      <c r="E819" s="109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</row>
    <row r="820" ht="15.75" customHeight="1">
      <c r="A820" s="109"/>
      <c r="B820" s="109"/>
      <c r="C820" s="109"/>
      <c r="D820" s="109"/>
      <c r="E820" s="109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</row>
    <row r="821" ht="15.75" customHeight="1">
      <c r="A821" s="109"/>
      <c r="B821" s="109"/>
      <c r="C821" s="109"/>
      <c r="D821" s="109"/>
      <c r="E821" s="109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</row>
    <row r="822" ht="15.75" customHeight="1">
      <c r="A822" s="109"/>
      <c r="B822" s="109"/>
      <c r="C822" s="109"/>
      <c r="D822" s="109"/>
      <c r="E822" s="109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</row>
    <row r="823" ht="15.75" customHeight="1">
      <c r="A823" s="109"/>
      <c r="B823" s="109"/>
      <c r="C823" s="109"/>
      <c r="D823" s="109"/>
      <c r="E823" s="109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</row>
    <row r="824" ht="15.75" customHeight="1">
      <c r="A824" s="109"/>
      <c r="B824" s="109"/>
      <c r="C824" s="109"/>
      <c r="D824" s="109"/>
      <c r="E824" s="109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</row>
    <row r="825" ht="15.75" customHeight="1">
      <c r="A825" s="109"/>
      <c r="B825" s="109"/>
      <c r="C825" s="109"/>
      <c r="D825" s="109"/>
      <c r="E825" s="109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</row>
    <row r="826" ht="15.75" customHeight="1">
      <c r="A826" s="109"/>
      <c r="B826" s="109"/>
      <c r="C826" s="109"/>
      <c r="D826" s="109"/>
      <c r="E826" s="109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</row>
    <row r="827" ht="15.75" customHeight="1">
      <c r="A827" s="109"/>
      <c r="B827" s="109"/>
      <c r="C827" s="109"/>
      <c r="D827" s="109"/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</row>
    <row r="828" ht="15.75" customHeight="1">
      <c r="A828" s="109"/>
      <c r="B828" s="109"/>
      <c r="C828" s="109"/>
      <c r="D828" s="109"/>
      <c r="E828" s="109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</row>
    <row r="829" ht="15.75" customHeight="1">
      <c r="A829" s="109"/>
      <c r="B829" s="109"/>
      <c r="C829" s="109"/>
      <c r="D829" s="109"/>
      <c r="E829" s="109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</row>
    <row r="830" ht="15.75" customHeight="1">
      <c r="A830" s="109"/>
      <c r="B830" s="109"/>
      <c r="C830" s="109"/>
      <c r="D830" s="109"/>
      <c r="E830" s="109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</row>
    <row r="831" ht="15.75" customHeight="1">
      <c r="A831" s="109"/>
      <c r="B831" s="109"/>
      <c r="C831" s="109"/>
      <c r="D831" s="109"/>
      <c r="E831" s="109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</row>
    <row r="832" ht="15.75" customHeight="1">
      <c r="A832" s="109"/>
      <c r="B832" s="109"/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</row>
    <row r="833" ht="15.75" customHeight="1">
      <c r="A833" s="109"/>
      <c r="B833" s="109"/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</row>
    <row r="834" ht="15.75" customHeight="1">
      <c r="A834" s="109"/>
      <c r="B834" s="109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</row>
    <row r="835" ht="15.75" customHeight="1">
      <c r="A835" s="109"/>
      <c r="B835" s="109"/>
      <c r="C835" s="109"/>
      <c r="D835" s="109"/>
      <c r="E835" s="109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</row>
    <row r="836" ht="15.75" customHeight="1">
      <c r="A836" s="109"/>
      <c r="B836" s="109"/>
      <c r="C836" s="109"/>
      <c r="D836" s="109"/>
      <c r="E836" s="109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</row>
    <row r="837" ht="15.75" customHeight="1">
      <c r="A837" s="109"/>
      <c r="B837" s="109"/>
      <c r="C837" s="109"/>
      <c r="D837" s="109"/>
      <c r="E837" s="109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</row>
    <row r="838" ht="15.75" customHeight="1">
      <c r="A838" s="109"/>
      <c r="B838" s="109"/>
      <c r="C838" s="109"/>
      <c r="D838" s="109"/>
      <c r="E838" s="109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</row>
    <row r="839" ht="15.75" customHeight="1">
      <c r="A839" s="109"/>
      <c r="B839" s="109"/>
      <c r="C839" s="109"/>
      <c r="D839" s="109"/>
      <c r="E839" s="109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</row>
    <row r="840" ht="15.75" customHeight="1">
      <c r="A840" s="109"/>
      <c r="B840" s="109"/>
      <c r="C840" s="109"/>
      <c r="D840" s="109"/>
      <c r="E840" s="109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</row>
    <row r="841" ht="15.75" customHeight="1">
      <c r="A841" s="109"/>
      <c r="B841" s="109"/>
      <c r="C841" s="109"/>
      <c r="D841" s="109"/>
      <c r="E841" s="109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</row>
    <row r="842" ht="15.75" customHeight="1">
      <c r="A842" s="109"/>
      <c r="B842" s="109"/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</row>
    <row r="843" ht="15.75" customHeight="1">
      <c r="A843" s="109"/>
      <c r="B843" s="109"/>
      <c r="C843" s="109"/>
      <c r="D843" s="109"/>
      <c r="E843" s="109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</row>
    <row r="844" ht="15.75" customHeight="1">
      <c r="A844" s="109"/>
      <c r="B844" s="109"/>
      <c r="C844" s="109"/>
      <c r="D844" s="109"/>
      <c r="E844" s="109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</row>
    <row r="845" ht="15.75" customHeight="1">
      <c r="A845" s="109"/>
      <c r="B845" s="109"/>
      <c r="C845" s="109"/>
      <c r="D845" s="109"/>
      <c r="E845" s="109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</row>
    <row r="846" ht="15.75" customHeight="1">
      <c r="A846" s="109"/>
      <c r="B846" s="109"/>
      <c r="C846" s="109"/>
      <c r="D846" s="109"/>
      <c r="E846" s="109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</row>
    <row r="847" ht="15.75" customHeight="1">
      <c r="A847" s="109"/>
      <c r="B847" s="109"/>
      <c r="C847" s="109"/>
      <c r="D847" s="109"/>
      <c r="E847" s="109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</row>
    <row r="848" ht="15.75" customHeight="1">
      <c r="A848" s="109"/>
      <c r="B848" s="109"/>
      <c r="C848" s="109"/>
      <c r="D848" s="109"/>
      <c r="E848" s="109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</row>
    <row r="849" ht="15.75" customHeight="1">
      <c r="A849" s="109"/>
      <c r="B849" s="109"/>
      <c r="C849" s="109"/>
      <c r="D849" s="109"/>
      <c r="E849" s="109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</row>
    <row r="850" ht="15.75" customHeight="1">
      <c r="A850" s="109"/>
      <c r="B850" s="109"/>
      <c r="C850" s="109"/>
      <c r="D850" s="109"/>
      <c r="E850" s="109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</row>
    <row r="851" ht="15.75" customHeight="1">
      <c r="A851" s="109"/>
      <c r="B851" s="109"/>
      <c r="C851" s="109"/>
      <c r="D851" s="109"/>
      <c r="E851" s="109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</row>
    <row r="852" ht="15.75" customHeight="1">
      <c r="A852" s="109"/>
      <c r="B852" s="109"/>
      <c r="C852" s="109"/>
      <c r="D852" s="109"/>
      <c r="E852" s="109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</row>
    <row r="853" ht="15.75" customHeight="1">
      <c r="A853" s="109"/>
      <c r="B853" s="109"/>
      <c r="C853" s="109"/>
      <c r="D853" s="109"/>
      <c r="E853" s="109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</row>
    <row r="854" ht="15.75" customHeight="1">
      <c r="A854" s="109"/>
      <c r="B854" s="109"/>
      <c r="C854" s="109"/>
      <c r="D854" s="109"/>
      <c r="E854" s="109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</row>
    <row r="855" ht="15.75" customHeight="1">
      <c r="A855" s="109"/>
      <c r="B855" s="109"/>
      <c r="C855" s="109"/>
      <c r="D855" s="109"/>
      <c r="E855" s="109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</row>
    <row r="856" ht="15.75" customHeight="1">
      <c r="A856" s="109"/>
      <c r="B856" s="109"/>
      <c r="C856" s="109"/>
      <c r="D856" s="109"/>
      <c r="E856" s="109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</row>
    <row r="857" ht="15.75" customHeight="1">
      <c r="A857" s="109"/>
      <c r="B857" s="109"/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</row>
    <row r="858" ht="15.75" customHeight="1">
      <c r="A858" s="109"/>
      <c r="B858" s="109"/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</row>
    <row r="859" ht="15.75" customHeight="1">
      <c r="A859" s="109"/>
      <c r="B859" s="109"/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</row>
    <row r="860" ht="15.75" customHeight="1">
      <c r="A860" s="109"/>
      <c r="B860" s="109"/>
      <c r="C860" s="109"/>
      <c r="D860" s="109"/>
      <c r="E860" s="109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</row>
    <row r="861" ht="15.75" customHeight="1">
      <c r="A861" s="109"/>
      <c r="B861" s="109"/>
      <c r="C861" s="109"/>
      <c r="D861" s="109"/>
      <c r="E861" s="109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</row>
    <row r="862" ht="15.75" customHeight="1">
      <c r="A862" s="109"/>
      <c r="B862" s="109"/>
      <c r="C862" s="109"/>
      <c r="D862" s="109"/>
      <c r="E862" s="109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</row>
    <row r="863" ht="15.75" customHeight="1">
      <c r="A863" s="109"/>
      <c r="B863" s="109"/>
      <c r="C863" s="109"/>
      <c r="D863" s="109"/>
      <c r="E863" s="109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</row>
    <row r="864" ht="15.75" customHeight="1">
      <c r="A864" s="109"/>
      <c r="B864" s="109"/>
      <c r="C864" s="109"/>
      <c r="D864" s="109"/>
      <c r="E864" s="109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</row>
    <row r="865" ht="15.75" customHeight="1">
      <c r="A865" s="109"/>
      <c r="B865" s="109"/>
      <c r="C865" s="109"/>
      <c r="D865" s="109"/>
      <c r="E865" s="109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</row>
    <row r="866" ht="15.75" customHeight="1">
      <c r="A866" s="109"/>
      <c r="B866" s="109"/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</row>
    <row r="867" ht="15.75" customHeight="1">
      <c r="A867" s="109"/>
      <c r="B867" s="109"/>
      <c r="C867" s="109"/>
      <c r="D867" s="109"/>
      <c r="E867" s="109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</row>
    <row r="868" ht="15.75" customHeight="1">
      <c r="A868" s="109"/>
      <c r="B868" s="109"/>
      <c r="C868" s="109"/>
      <c r="D868" s="109"/>
      <c r="E868" s="109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</row>
    <row r="869" ht="15.75" customHeight="1">
      <c r="A869" s="109"/>
      <c r="B869" s="109"/>
      <c r="C869" s="109"/>
      <c r="D869" s="109"/>
      <c r="E869" s="109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</row>
    <row r="870" ht="15.75" customHeight="1">
      <c r="A870" s="109"/>
      <c r="B870" s="109"/>
      <c r="C870" s="109"/>
      <c r="D870" s="109"/>
      <c r="E870" s="109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</row>
    <row r="871" ht="15.75" customHeight="1">
      <c r="A871" s="109"/>
      <c r="B871" s="109"/>
      <c r="C871" s="109"/>
      <c r="D871" s="109"/>
      <c r="E871" s="109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</row>
    <row r="872" ht="15.75" customHeight="1">
      <c r="A872" s="109"/>
      <c r="B872" s="109"/>
      <c r="C872" s="109"/>
      <c r="D872" s="109"/>
      <c r="E872" s="109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</row>
    <row r="873" ht="15.75" customHeight="1">
      <c r="A873" s="109"/>
      <c r="B873" s="109"/>
      <c r="C873" s="109"/>
      <c r="D873" s="109"/>
      <c r="E873" s="109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</row>
    <row r="874" ht="15.75" customHeight="1">
      <c r="A874" s="109"/>
      <c r="B874" s="109"/>
      <c r="C874" s="109"/>
      <c r="D874" s="109"/>
      <c r="E874" s="109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</row>
    <row r="875" ht="15.75" customHeight="1">
      <c r="A875" s="109"/>
      <c r="B875" s="109"/>
      <c r="C875" s="109"/>
      <c r="D875" s="109"/>
      <c r="E875" s="109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</row>
    <row r="876" ht="15.75" customHeight="1">
      <c r="A876" s="109"/>
      <c r="B876" s="109"/>
      <c r="C876" s="109"/>
      <c r="D876" s="109"/>
      <c r="E876" s="109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</row>
    <row r="877" ht="15.75" customHeight="1">
      <c r="A877" s="109"/>
      <c r="B877" s="109"/>
      <c r="C877" s="109"/>
      <c r="D877" s="109"/>
      <c r="E877" s="109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</row>
    <row r="878" ht="15.75" customHeight="1">
      <c r="A878" s="109"/>
      <c r="B878" s="109"/>
      <c r="C878" s="109"/>
      <c r="D878" s="109"/>
      <c r="E878" s="109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</row>
    <row r="879" ht="15.75" customHeight="1">
      <c r="A879" s="109"/>
      <c r="B879" s="109"/>
      <c r="C879" s="109"/>
      <c r="D879" s="109"/>
      <c r="E879" s="109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</row>
    <row r="880" ht="15.75" customHeight="1">
      <c r="A880" s="109"/>
      <c r="B880" s="109"/>
      <c r="C880" s="109"/>
      <c r="D880" s="109"/>
      <c r="E880" s="109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</row>
    <row r="881" ht="15.75" customHeight="1">
      <c r="A881" s="109"/>
      <c r="B881" s="109"/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</row>
    <row r="882" ht="15.75" customHeight="1">
      <c r="A882" s="109"/>
      <c r="B882" s="109"/>
      <c r="C882" s="109"/>
      <c r="D882" s="109"/>
      <c r="E882" s="109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</row>
    <row r="883" ht="15.75" customHeight="1">
      <c r="A883" s="109"/>
      <c r="B883" s="109"/>
      <c r="C883" s="109"/>
      <c r="D883" s="109"/>
      <c r="E883" s="109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</row>
    <row r="884" ht="15.75" customHeight="1">
      <c r="A884" s="109"/>
      <c r="B884" s="109"/>
      <c r="C884" s="109"/>
      <c r="D884" s="109"/>
      <c r="E884" s="109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</row>
    <row r="885" ht="15.75" customHeight="1">
      <c r="A885" s="109"/>
      <c r="B885" s="109"/>
      <c r="C885" s="109"/>
      <c r="D885" s="109"/>
      <c r="E885" s="109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</row>
    <row r="886" ht="15.75" customHeight="1">
      <c r="A886" s="109"/>
      <c r="B886" s="109"/>
      <c r="C886" s="109"/>
      <c r="D886" s="109"/>
      <c r="E886" s="109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</row>
    <row r="887" ht="15.75" customHeight="1">
      <c r="A887" s="109"/>
      <c r="B887" s="109"/>
      <c r="C887" s="109"/>
      <c r="D887" s="109"/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</row>
    <row r="888" ht="15.75" customHeight="1">
      <c r="A888" s="109"/>
      <c r="B888" s="109"/>
      <c r="C888" s="109"/>
      <c r="D888" s="109"/>
      <c r="E888" s="109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</row>
    <row r="889" ht="15.75" customHeight="1">
      <c r="A889" s="109"/>
      <c r="B889" s="109"/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</row>
    <row r="890" ht="15.75" customHeight="1">
      <c r="A890" s="109"/>
      <c r="B890" s="109"/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</row>
    <row r="891" ht="15.75" customHeight="1">
      <c r="A891" s="109"/>
      <c r="B891" s="109"/>
      <c r="C891" s="109"/>
      <c r="D891" s="109"/>
      <c r="E891" s="109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</row>
    <row r="892" ht="15.75" customHeight="1">
      <c r="A892" s="109"/>
      <c r="B892" s="109"/>
      <c r="C892" s="109"/>
      <c r="D892" s="109"/>
      <c r="E892" s="109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</row>
    <row r="893" ht="15.75" customHeight="1">
      <c r="A893" s="109"/>
      <c r="B893" s="109"/>
      <c r="C893" s="109"/>
      <c r="D893" s="109"/>
      <c r="E893" s="109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</row>
    <row r="894" ht="15.75" customHeight="1">
      <c r="A894" s="109"/>
      <c r="B894" s="109"/>
      <c r="C894" s="109"/>
      <c r="D894" s="109"/>
      <c r="E894" s="109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</row>
    <row r="895" ht="15.75" customHeight="1">
      <c r="A895" s="109"/>
      <c r="B895" s="109"/>
      <c r="C895" s="109"/>
      <c r="D895" s="109"/>
      <c r="E895" s="109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</row>
    <row r="896" ht="15.75" customHeight="1">
      <c r="A896" s="109"/>
      <c r="B896" s="109"/>
      <c r="C896" s="109"/>
      <c r="D896" s="109"/>
      <c r="E896" s="109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</row>
    <row r="897" ht="15.75" customHeight="1">
      <c r="A897" s="109"/>
      <c r="B897" s="109"/>
      <c r="C897" s="109"/>
      <c r="D897" s="109"/>
      <c r="E897" s="109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</row>
    <row r="898" ht="15.75" customHeight="1">
      <c r="A898" s="109"/>
      <c r="B898" s="109"/>
      <c r="C898" s="109"/>
      <c r="D898" s="109"/>
      <c r="E898" s="109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</row>
    <row r="899" ht="15.75" customHeight="1">
      <c r="A899" s="109"/>
      <c r="B899" s="109"/>
      <c r="C899" s="109"/>
      <c r="D899" s="109"/>
      <c r="E899" s="109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</row>
    <row r="900" ht="15.75" customHeight="1">
      <c r="A900" s="109"/>
      <c r="B900" s="109"/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</row>
    <row r="901" ht="15.75" customHeight="1">
      <c r="A901" s="109"/>
      <c r="B901" s="109"/>
      <c r="C901" s="109"/>
      <c r="D901" s="109"/>
      <c r="E901" s="109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</row>
    <row r="902" ht="15.75" customHeight="1">
      <c r="A902" s="109"/>
      <c r="B902" s="109"/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</row>
    <row r="903" ht="15.75" customHeight="1">
      <c r="A903" s="109"/>
      <c r="B903" s="109"/>
      <c r="C903" s="109"/>
      <c r="D903" s="109"/>
      <c r="E903" s="109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</row>
    <row r="904" ht="15.75" customHeight="1">
      <c r="A904" s="109"/>
      <c r="B904" s="109"/>
      <c r="C904" s="109"/>
      <c r="D904" s="109"/>
      <c r="E904" s="109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</row>
    <row r="905" ht="15.75" customHeight="1">
      <c r="A905" s="109"/>
      <c r="B905" s="109"/>
      <c r="C905" s="109"/>
      <c r="D905" s="109"/>
      <c r="E905" s="109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</row>
    <row r="906" ht="15.75" customHeight="1">
      <c r="A906" s="109"/>
      <c r="B906" s="109"/>
      <c r="C906" s="109"/>
      <c r="D906" s="109"/>
      <c r="E906" s="109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</row>
    <row r="907" ht="15.75" customHeight="1">
      <c r="A907" s="109"/>
      <c r="B907" s="109"/>
      <c r="C907" s="109"/>
      <c r="D907" s="109"/>
      <c r="E907" s="109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</row>
    <row r="908" ht="15.75" customHeight="1">
      <c r="A908" s="109"/>
      <c r="B908" s="109"/>
      <c r="C908" s="109"/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</row>
    <row r="909" ht="15.75" customHeight="1">
      <c r="A909" s="109"/>
      <c r="B909" s="109"/>
      <c r="C909" s="109"/>
      <c r="D909" s="109"/>
      <c r="E909" s="109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</row>
    <row r="910" ht="15.75" customHeight="1">
      <c r="A910" s="109"/>
      <c r="B910" s="109"/>
      <c r="C910" s="109"/>
      <c r="D910" s="109"/>
      <c r="E910" s="109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</row>
    <row r="911" ht="15.75" customHeight="1">
      <c r="A911" s="109"/>
      <c r="B911" s="109"/>
      <c r="C911" s="109"/>
      <c r="D911" s="109"/>
      <c r="E911" s="109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</row>
    <row r="912" ht="15.75" customHeight="1">
      <c r="A912" s="109"/>
      <c r="B912" s="109"/>
      <c r="C912" s="109"/>
      <c r="D912" s="109"/>
      <c r="E912" s="109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</row>
    <row r="913" ht="15.75" customHeight="1">
      <c r="A913" s="109"/>
      <c r="B913" s="109"/>
      <c r="C913" s="109"/>
      <c r="D913" s="109"/>
      <c r="E913" s="109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</row>
    <row r="914" ht="15.75" customHeight="1">
      <c r="A914" s="109"/>
      <c r="B914" s="109"/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</row>
    <row r="915" ht="15.75" customHeight="1">
      <c r="A915" s="109"/>
      <c r="B915" s="109"/>
      <c r="C915" s="109"/>
      <c r="D915" s="109"/>
      <c r="E915" s="109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</row>
    <row r="916" ht="15.75" customHeight="1">
      <c r="A916" s="109"/>
      <c r="B916" s="109"/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</row>
    <row r="917" ht="15.75" customHeight="1">
      <c r="A917" s="109"/>
      <c r="B917" s="109"/>
      <c r="C917" s="109"/>
      <c r="D917" s="109"/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</row>
    <row r="918" ht="15.75" customHeight="1">
      <c r="A918" s="109"/>
      <c r="B918" s="109"/>
      <c r="C918" s="109"/>
      <c r="D918" s="109"/>
      <c r="E918" s="109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</row>
    <row r="919" ht="15.75" customHeight="1">
      <c r="A919" s="109"/>
      <c r="B919" s="109"/>
      <c r="C919" s="109"/>
      <c r="D919" s="109"/>
      <c r="E919" s="109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</row>
    <row r="920" ht="15.75" customHeight="1">
      <c r="A920" s="109"/>
      <c r="B920" s="109"/>
      <c r="C920" s="109"/>
      <c r="D920" s="109"/>
      <c r="E920" s="109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</row>
    <row r="921" ht="15.75" customHeight="1">
      <c r="A921" s="109"/>
      <c r="B921" s="109"/>
      <c r="C921" s="109"/>
      <c r="D921" s="109"/>
      <c r="E921" s="109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</row>
    <row r="922" ht="15.75" customHeight="1">
      <c r="A922" s="109"/>
      <c r="B922" s="109"/>
      <c r="C922" s="109"/>
      <c r="D922" s="109"/>
      <c r="E922" s="109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</row>
    <row r="923" ht="15.75" customHeight="1">
      <c r="A923" s="109"/>
      <c r="B923" s="109"/>
      <c r="C923" s="109"/>
      <c r="D923" s="109"/>
      <c r="E923" s="109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</row>
    <row r="924" ht="15.75" customHeight="1">
      <c r="A924" s="109"/>
      <c r="B924" s="109"/>
      <c r="C924" s="109"/>
      <c r="D924" s="109"/>
      <c r="E924" s="109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</row>
    <row r="925" ht="15.75" customHeight="1">
      <c r="A925" s="109"/>
      <c r="B925" s="109"/>
      <c r="C925" s="109"/>
      <c r="D925" s="109"/>
      <c r="E925" s="109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</row>
    <row r="926" ht="15.75" customHeight="1">
      <c r="A926" s="109"/>
      <c r="B926" s="109"/>
      <c r="C926" s="109"/>
      <c r="D926" s="109"/>
      <c r="E926" s="109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</row>
    <row r="927" ht="15.75" customHeight="1">
      <c r="A927" s="109"/>
      <c r="B927" s="109"/>
      <c r="C927" s="109"/>
      <c r="D927" s="109"/>
      <c r="E927" s="109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</row>
    <row r="928" ht="15.75" customHeight="1">
      <c r="A928" s="109"/>
      <c r="B928" s="109"/>
      <c r="C928" s="109"/>
      <c r="D928" s="109"/>
      <c r="E928" s="109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</row>
    <row r="929" ht="15.75" customHeight="1">
      <c r="A929" s="109"/>
      <c r="B929" s="109"/>
      <c r="C929" s="109"/>
      <c r="D929" s="109"/>
      <c r="E929" s="109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</row>
    <row r="930" ht="15.75" customHeight="1">
      <c r="A930" s="109"/>
      <c r="B930" s="109"/>
      <c r="C930" s="109"/>
      <c r="D930" s="109"/>
      <c r="E930" s="109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</row>
    <row r="931" ht="15.75" customHeight="1">
      <c r="A931" s="109"/>
      <c r="B931" s="109"/>
      <c r="C931" s="109"/>
      <c r="D931" s="109"/>
      <c r="E931" s="109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</row>
    <row r="932" ht="15.75" customHeight="1">
      <c r="A932" s="109"/>
      <c r="B932" s="109"/>
      <c r="C932" s="109"/>
      <c r="D932" s="109"/>
      <c r="E932" s="109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</row>
    <row r="933" ht="15.75" customHeight="1">
      <c r="A933" s="109"/>
      <c r="B933" s="109"/>
      <c r="C933" s="109"/>
      <c r="D933" s="109"/>
      <c r="E933" s="109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</row>
    <row r="934" ht="15.75" customHeight="1">
      <c r="A934" s="109"/>
      <c r="B934" s="109"/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</row>
    <row r="935" ht="15.75" customHeight="1">
      <c r="A935" s="109"/>
      <c r="B935" s="109"/>
      <c r="C935" s="109"/>
      <c r="D935" s="109"/>
      <c r="E935" s="109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</row>
    <row r="936" ht="15.75" customHeight="1">
      <c r="A936" s="109"/>
      <c r="B936" s="109"/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</row>
    <row r="937" ht="15.75" customHeight="1">
      <c r="A937" s="109"/>
      <c r="B937" s="109"/>
      <c r="C937" s="109"/>
      <c r="D937" s="109"/>
      <c r="E937" s="109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</row>
    <row r="938" ht="15.75" customHeight="1">
      <c r="A938" s="109"/>
      <c r="B938" s="109"/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</row>
    <row r="939" ht="15.75" customHeight="1">
      <c r="A939" s="109"/>
      <c r="B939" s="109"/>
      <c r="C939" s="109"/>
      <c r="D939" s="109"/>
      <c r="E939" s="109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</row>
    <row r="940" ht="15.75" customHeight="1">
      <c r="A940" s="109"/>
      <c r="B940" s="109"/>
      <c r="C940" s="109"/>
      <c r="D940" s="109"/>
      <c r="E940" s="109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</row>
    <row r="941" ht="15.75" customHeight="1">
      <c r="A941" s="109"/>
      <c r="B941" s="109"/>
      <c r="C941" s="109"/>
      <c r="D941" s="109"/>
      <c r="E941" s="109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</row>
    <row r="942" ht="15.75" customHeight="1">
      <c r="A942" s="109"/>
      <c r="B942" s="109"/>
      <c r="C942" s="109"/>
      <c r="D942" s="109"/>
      <c r="E942" s="109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</row>
    <row r="943" ht="15.75" customHeight="1">
      <c r="A943" s="109"/>
      <c r="B943" s="109"/>
      <c r="C943" s="109"/>
      <c r="D943" s="109"/>
      <c r="E943" s="109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</row>
    <row r="944" ht="15.75" customHeight="1">
      <c r="A944" s="109"/>
      <c r="B944" s="109"/>
      <c r="C944" s="109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</row>
    <row r="945" ht="15.75" customHeight="1">
      <c r="A945" s="109"/>
      <c r="B945" s="109"/>
      <c r="C945" s="109"/>
      <c r="D945" s="109"/>
      <c r="E945" s="109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</row>
    <row r="946" ht="15.75" customHeight="1">
      <c r="A946" s="109"/>
      <c r="B946" s="109"/>
      <c r="C946" s="109"/>
      <c r="D946" s="109"/>
      <c r="E946" s="109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</row>
    <row r="947" ht="15.75" customHeight="1">
      <c r="A947" s="109"/>
      <c r="B947" s="109"/>
      <c r="C947" s="109"/>
      <c r="D947" s="109"/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</row>
    <row r="948" ht="15.75" customHeight="1">
      <c r="A948" s="109"/>
      <c r="B948" s="109"/>
      <c r="C948" s="109"/>
      <c r="D948" s="109"/>
      <c r="E948" s="109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</row>
    <row r="949" ht="15.75" customHeight="1">
      <c r="A949" s="109"/>
      <c r="B949" s="109"/>
      <c r="C949" s="109"/>
      <c r="D949" s="109"/>
      <c r="E949" s="109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</row>
    <row r="950" ht="15.75" customHeight="1">
      <c r="A950" s="109"/>
      <c r="B950" s="109"/>
      <c r="C950" s="109"/>
      <c r="D950" s="109"/>
      <c r="E950" s="109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</row>
    <row r="951" ht="15.75" customHeight="1">
      <c r="A951" s="109"/>
      <c r="B951" s="109"/>
      <c r="C951" s="109"/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</row>
    <row r="952" ht="15.75" customHeight="1">
      <c r="A952" s="109"/>
      <c r="B952" s="109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</row>
    <row r="953" ht="15.75" customHeight="1">
      <c r="A953" s="109"/>
      <c r="B953" s="109"/>
      <c r="C953" s="109"/>
      <c r="D953" s="109"/>
      <c r="E953" s="109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</row>
    <row r="954" ht="15.75" customHeight="1">
      <c r="A954" s="109"/>
      <c r="B954" s="109"/>
      <c r="C954" s="109"/>
      <c r="D954" s="109"/>
      <c r="E954" s="109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</row>
    <row r="955" ht="15.75" customHeight="1">
      <c r="A955" s="109"/>
      <c r="B955" s="109"/>
      <c r="C955" s="109"/>
      <c r="D955" s="109"/>
      <c r="E955" s="109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</row>
    <row r="956" ht="15.75" customHeight="1">
      <c r="A956" s="109"/>
      <c r="B956" s="109"/>
      <c r="C956" s="109"/>
      <c r="D956" s="109"/>
      <c r="E956" s="109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</row>
    <row r="957" ht="15.75" customHeight="1">
      <c r="A957" s="109"/>
      <c r="B957" s="109"/>
      <c r="C957" s="109"/>
      <c r="D957" s="109"/>
      <c r="E957" s="109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</row>
    <row r="958" ht="15.75" customHeight="1">
      <c r="A958" s="109"/>
      <c r="B958" s="109"/>
      <c r="C958" s="109"/>
      <c r="D958" s="109"/>
      <c r="E958" s="109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</row>
    <row r="959" ht="15.75" customHeight="1">
      <c r="A959" s="109"/>
      <c r="B959" s="109"/>
      <c r="C959" s="109"/>
      <c r="D959" s="109"/>
      <c r="E959" s="109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</row>
    <row r="960" ht="15.75" customHeight="1">
      <c r="A960" s="109"/>
      <c r="B960" s="109"/>
      <c r="C960" s="109"/>
      <c r="D960" s="109"/>
      <c r="E960" s="109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</row>
    <row r="961" ht="15.75" customHeight="1">
      <c r="A961" s="109"/>
      <c r="B961" s="109"/>
      <c r="C961" s="109"/>
      <c r="D961" s="109"/>
      <c r="E961" s="109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</row>
    <row r="962" ht="15.75" customHeight="1">
      <c r="A962" s="109"/>
      <c r="B962" s="109"/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</row>
    <row r="963" ht="15.75" customHeight="1">
      <c r="A963" s="109"/>
      <c r="B963" s="109"/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</row>
    <row r="964" ht="15.75" customHeight="1">
      <c r="A964" s="109"/>
      <c r="B964" s="109"/>
      <c r="C964" s="109"/>
      <c r="D964" s="109"/>
      <c r="E964" s="109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</row>
    <row r="965" ht="15.75" customHeight="1">
      <c r="A965" s="109"/>
      <c r="B965" s="109"/>
      <c r="C965" s="109"/>
      <c r="D965" s="109"/>
      <c r="E965" s="109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</row>
    <row r="966" ht="15.75" customHeight="1">
      <c r="A966" s="109"/>
      <c r="B966" s="109"/>
      <c r="C966" s="109"/>
      <c r="D966" s="109"/>
      <c r="E966" s="109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</row>
    <row r="967" ht="15.75" customHeight="1">
      <c r="A967" s="109"/>
      <c r="B967" s="109"/>
      <c r="C967" s="109"/>
      <c r="D967" s="109"/>
      <c r="E967" s="109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</row>
    <row r="968" ht="15.75" customHeight="1">
      <c r="A968" s="109"/>
      <c r="B968" s="109"/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</row>
    <row r="969" ht="15.75" customHeight="1">
      <c r="A969" s="109"/>
      <c r="B969" s="109"/>
      <c r="C969" s="109"/>
      <c r="D969" s="109"/>
      <c r="E969" s="109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</row>
    <row r="970" ht="15.75" customHeight="1">
      <c r="A970" s="109"/>
      <c r="B970" s="109"/>
      <c r="C970" s="109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</row>
    <row r="971" ht="15.75" customHeight="1">
      <c r="A971" s="109"/>
      <c r="B971" s="109"/>
      <c r="C971" s="109"/>
      <c r="D971" s="109"/>
      <c r="E971" s="109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</row>
    <row r="972" ht="15.75" customHeight="1">
      <c r="A972" s="109"/>
      <c r="B972" s="109"/>
      <c r="C972" s="109"/>
      <c r="D972" s="109"/>
      <c r="E972" s="109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</row>
    <row r="973" ht="15.75" customHeight="1">
      <c r="A973" s="109"/>
      <c r="B973" s="109"/>
      <c r="C973" s="109"/>
      <c r="D973" s="109"/>
      <c r="E973" s="109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</row>
    <row r="974" ht="15.75" customHeight="1">
      <c r="A974" s="109"/>
      <c r="B974" s="109"/>
      <c r="C974" s="109"/>
      <c r="D974" s="109"/>
      <c r="E974" s="109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</row>
    <row r="975" ht="15.75" customHeight="1">
      <c r="A975" s="109"/>
      <c r="B975" s="109"/>
      <c r="C975" s="109"/>
      <c r="D975" s="109"/>
      <c r="E975" s="109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</row>
    <row r="976" ht="15.75" customHeight="1">
      <c r="A976" s="109"/>
      <c r="B976" s="109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</row>
    <row r="977" ht="15.75" customHeight="1">
      <c r="A977" s="109"/>
      <c r="B977" s="109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</row>
    <row r="978" ht="15.75" customHeight="1">
      <c r="A978" s="109"/>
      <c r="B978" s="109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</row>
    <row r="979" ht="15.75" customHeight="1">
      <c r="A979" s="109"/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</row>
    <row r="980" ht="15.75" customHeight="1">
      <c r="A980" s="109"/>
      <c r="B980" s="109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</row>
    <row r="981" ht="15.75" customHeight="1">
      <c r="A981" s="109"/>
      <c r="B981" s="109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</row>
    <row r="982" ht="15.75" customHeight="1">
      <c r="A982" s="109"/>
      <c r="B982" s="109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</row>
    <row r="983" ht="15.75" customHeight="1">
      <c r="A983" s="109"/>
      <c r="B983" s="109"/>
      <c r="C983" s="109"/>
      <c r="D983" s="109"/>
      <c r="E983" s="109"/>
      <c r="F983" s="109"/>
      <c r="G983" s="109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</row>
    <row r="984" ht="15.75" customHeight="1">
      <c r="A984" s="109"/>
      <c r="B984" s="109"/>
      <c r="C984" s="109"/>
      <c r="D984" s="109"/>
      <c r="E984" s="109"/>
      <c r="F984" s="109"/>
      <c r="G984" s="109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</row>
    <row r="985" ht="15.75" customHeight="1">
      <c r="A985" s="109"/>
      <c r="B985" s="109"/>
      <c r="C985" s="109"/>
      <c r="D985" s="109"/>
      <c r="E985" s="109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</row>
    <row r="986" ht="15.75" customHeight="1">
      <c r="A986" s="109"/>
      <c r="B986" s="109"/>
      <c r="C986" s="109"/>
      <c r="D986" s="109"/>
      <c r="E986" s="109"/>
      <c r="F986" s="109"/>
      <c r="G986" s="109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</row>
    <row r="987" ht="15.75" customHeight="1">
      <c r="A987" s="109"/>
      <c r="B987" s="109"/>
      <c r="C987" s="109"/>
      <c r="D987" s="109"/>
      <c r="E987" s="109"/>
      <c r="F987" s="109"/>
      <c r="G987" s="109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</row>
    <row r="988" ht="15.75" customHeight="1">
      <c r="A988" s="109"/>
      <c r="B988" s="109"/>
      <c r="C988" s="109"/>
      <c r="D988" s="109"/>
      <c r="E988" s="109"/>
      <c r="F988" s="109"/>
      <c r="G988" s="109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</row>
    <row r="989" ht="15.75" customHeight="1">
      <c r="A989" s="109"/>
      <c r="B989" s="109"/>
      <c r="C989" s="109"/>
      <c r="D989" s="109"/>
      <c r="E989" s="109"/>
      <c r="F989" s="109"/>
      <c r="G989" s="109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</row>
    <row r="990" ht="15.75" customHeight="1">
      <c r="A990" s="109"/>
      <c r="B990" s="109"/>
      <c r="C990" s="109"/>
      <c r="D990" s="109"/>
      <c r="E990" s="109"/>
      <c r="F990" s="109"/>
      <c r="G990" s="109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</row>
    <row r="991" ht="15.75" customHeight="1">
      <c r="A991" s="109"/>
      <c r="B991" s="109"/>
      <c r="C991" s="109"/>
      <c r="D991" s="109"/>
      <c r="E991" s="109"/>
      <c r="F991" s="109"/>
      <c r="G991" s="109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</row>
    <row r="992" ht="15.75" customHeight="1">
      <c r="A992" s="109"/>
      <c r="B992" s="109"/>
      <c r="C992" s="109"/>
      <c r="D992" s="109"/>
      <c r="E992" s="109"/>
      <c r="F992" s="109"/>
      <c r="G992" s="109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</row>
    <row r="993" ht="15.75" customHeight="1">
      <c r="A993" s="109"/>
      <c r="B993" s="109"/>
      <c r="C993" s="109"/>
      <c r="D993" s="109"/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</row>
    <row r="994" ht="15.75" customHeight="1">
      <c r="A994" s="109"/>
      <c r="B994" s="109"/>
      <c r="C994" s="109"/>
      <c r="D994" s="109"/>
      <c r="E994" s="109"/>
      <c r="F994" s="109"/>
      <c r="G994" s="109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</row>
    <row r="995" ht="15.75" customHeight="1">
      <c r="A995" s="109"/>
      <c r="B995" s="109"/>
      <c r="C995" s="109"/>
      <c r="D995" s="109"/>
      <c r="E995" s="109"/>
      <c r="F995" s="109"/>
      <c r="G995" s="109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</row>
    <row r="996" ht="15.75" customHeight="1">
      <c r="A996" s="109"/>
      <c r="B996" s="109"/>
      <c r="C996" s="109"/>
      <c r="D996" s="109"/>
      <c r="E996" s="109"/>
      <c r="F996" s="109"/>
      <c r="G996" s="109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</row>
    <row r="997" ht="15.75" customHeight="1">
      <c r="A997" s="109"/>
      <c r="B997" s="109"/>
      <c r="C997" s="109"/>
      <c r="D997" s="109"/>
      <c r="E997" s="109"/>
      <c r="F997" s="109"/>
      <c r="G997" s="109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</row>
    <row r="998" ht="15.75" customHeight="1">
      <c r="A998" s="109"/>
      <c r="B998" s="109"/>
      <c r="C998" s="109"/>
      <c r="D998" s="109"/>
      <c r="E998" s="109"/>
      <c r="F998" s="109"/>
      <c r="G998" s="109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</row>
    <row r="999" ht="15.75" customHeight="1">
      <c r="A999" s="109"/>
      <c r="B999" s="109"/>
      <c r="C999" s="109"/>
      <c r="D999" s="109"/>
      <c r="E999" s="109"/>
      <c r="F999" s="109"/>
      <c r="G999" s="109"/>
      <c r="H999" s="109"/>
      <c r="I999" s="109"/>
      <c r="J999" s="109"/>
      <c r="K999" s="109"/>
      <c r="L999" s="109"/>
      <c r="M999" s="109"/>
      <c r="N999" s="109"/>
      <c r="O999" s="109"/>
      <c r="P999" s="109"/>
      <c r="Q999" s="109"/>
    </row>
    <row r="1000" ht="15.75" customHeight="1">
      <c r="A1000" s="109"/>
      <c r="B1000" s="109"/>
      <c r="C1000" s="109"/>
      <c r="D1000" s="109"/>
      <c r="E1000" s="109"/>
      <c r="F1000" s="109"/>
      <c r="G1000" s="109"/>
      <c r="H1000" s="109"/>
      <c r="I1000" s="109"/>
      <c r="J1000" s="109"/>
      <c r="K1000" s="109"/>
      <c r="L1000" s="109"/>
      <c r="M1000" s="109"/>
      <c r="N1000" s="109"/>
      <c r="O1000" s="109"/>
      <c r="P1000" s="109"/>
      <c r="Q1000" s="109"/>
    </row>
    <row r="1001" ht="15.75" customHeight="1">
      <c r="A1001" s="109"/>
      <c r="B1001" s="109"/>
      <c r="C1001" s="109"/>
      <c r="D1001" s="109"/>
      <c r="E1001" s="109"/>
      <c r="F1001" s="109"/>
      <c r="G1001" s="109"/>
      <c r="H1001" s="109"/>
      <c r="I1001" s="109"/>
      <c r="J1001" s="109"/>
      <c r="K1001" s="109"/>
      <c r="L1001" s="109"/>
      <c r="M1001" s="109"/>
      <c r="N1001" s="109"/>
      <c r="O1001" s="109"/>
      <c r="P1001" s="109"/>
      <c r="Q1001" s="109"/>
    </row>
  </sheetData>
  <mergeCells count="8">
    <mergeCell ref="A2:D2"/>
    <mergeCell ref="A3:D3"/>
    <mergeCell ref="A4:D4"/>
    <mergeCell ref="A5:D5"/>
    <mergeCell ref="A6:D6"/>
    <mergeCell ref="A7:D7"/>
    <mergeCell ref="A8:D8"/>
    <mergeCell ref="C105:D107"/>
  </mergeCells>
  <dataValidations>
    <dataValidation type="list" allowBlank="1" sqref="D11:D19 D21:D25 D27:D32 D34:D41 D48 D50:D54 D56:D64 D66:D72 D74:D79 D81:D87 D89:D90 D92:D94 D96">
      <formula1>"Fixed,Discretionary ,Savings Goals,Charitable Giving"</formula1>
    </dataValidation>
    <dataValidation type="list" allowBlank="1" sqref="D43:D47">
      <formula1>"Fixed,Discretionary"</formula1>
    </dataValidation>
  </dataValidations>
  <printOptions/>
  <pageMargins bottom="0.75" footer="0.0" header="0.0" left="0.7" right="0.7" top="0.75"/>
  <pageSetup orientation="landscape"/>
  <drawing r:id="rId1"/>
</worksheet>
</file>